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1A43DE33-2227-4B5F-ABE0-9E314BF74D05}" xr6:coauthVersionLast="47" xr6:coauthVersionMax="47" xr10:uidLastSave="{00000000-0000-0000-0000-000000000000}"/>
  <bookViews>
    <workbookView xWindow="7200" yWindow="4095" windowWidth="21600" windowHeight="1138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8" i="1"/>
  <c r="D64" i="1"/>
  <c r="D62" i="1"/>
  <c r="D60" i="1"/>
  <c r="D58" i="1"/>
  <c r="D56" i="1"/>
  <c r="D54" i="1"/>
  <c r="D52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<sst xmlns="http://schemas.openxmlformats.org/spreadsheetml/2006/main" count="230" uniqueCount="112">
  <si>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</si>
  <si>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</si>
  <si>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</si>
  <si>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</si>
  <si>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</si>
  <si>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</si>
  <si>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</si>
  <si>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</si>
  <si>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</si>
  <si>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01.10.2024 Do 31.10.2024</t>
  </si>
  <si>
    <t>FUSIO</t>
  </si>
  <si>
    <t>95345244091</t>
  </si>
  <si>
    <t>Poreč</t>
  </si>
  <si>
    <t xml:space="preserve">SITNI INVENTAR I AUTO GUME                                                                                                                            </t>
  </si>
  <si>
    <t>SREDNJA ŠKOLA PLITVIČKA JEZERA KORENICA</t>
  </si>
  <si>
    <t>Ukupno:</t>
  </si>
  <si>
    <t>Učenički dom Dora Pejačević</t>
  </si>
  <si>
    <t>93973093488</t>
  </si>
  <si>
    <t xml:space="preserve"> Zagreb</t>
  </si>
  <si>
    <t xml:space="preserve">SLUŽBENA PUTOVANJA                                                                                                                                    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</si>
  <si>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</si>
  <si>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</si>
  <si>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</si>
  <si>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</si>
  <si>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Vodovod Korenica d.o.o.</t>
  </si>
  <si>
    <t>85899000581</t>
  </si>
  <si>
    <t>Korenica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</si>
  <si>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</si>
  <si>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</si>
  <si>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</si>
  <si>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</si>
  <si>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SLOVIN DRUŠTVO S OGRANIČENOM ODGOVORNOŠĆU ZA PROIZVODNJU, TRGOVINU I USLUGE</t>
  </si>
  <si>
    <t>84632745626</t>
  </si>
  <si>
    <t>47240 SLUNJ</t>
  </si>
  <si>
    <t xml:space="preserve">MATERIJAL I SIROVINE                                                                                                                                  </t>
  </si>
  <si>
    <t>U.T.P.O."BABIĆ"</t>
  </si>
  <si>
    <t>71990738972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</si>
  <si>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</si>
  <si>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</si>
  <si>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</si>
  <si>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JAMITA,OBRT ZA TRGOVINU,VL.SNJEŽANA PAJDAKOVIĆ</t>
  </si>
  <si>
    <t>66344127751</t>
  </si>
  <si>
    <t>53000 GOSPIĆ</t>
  </si>
  <si>
    <t xml:space="preserve">UREDSKI MATERIJAL I OSTALI MATERIJALNI RASHODI                                                                                                        </t>
  </si>
  <si>
    <t>GAVRANOVIĆ d.o.o.</t>
  </si>
  <si>
    <t>62423481209</t>
  </si>
  <si>
    <t>Tehno sistem d.o.o.</t>
  </si>
  <si>
    <t>60125867108</t>
  </si>
  <si>
    <t>23000 Zadar</t>
  </si>
  <si>
    <t>OPĆINA PLITVIČKA JEZERA</t>
  </si>
  <si>
    <t>58932233075</t>
  </si>
  <si>
    <t>MAGTEH</t>
  </si>
  <si>
    <t>56295295765</t>
  </si>
  <si>
    <t>Velika Mlaka</t>
  </si>
  <si>
    <t xml:space="preserve">USLUGE TEKUĆEG I INVESTICIJSKOG ODRŽAVANJA                                                                                                            </t>
  </si>
  <si>
    <t>KNEŽAVIĆ JOSIP</t>
  </si>
  <si>
    <t>46407365136</t>
  </si>
  <si>
    <t>Mukinja</t>
  </si>
  <si>
    <t xml:space="preserve">USLUGE TELEFONA, POŠTE I PRIJEVOZA                                                                                                                    </t>
  </si>
  <si>
    <t>OBRT PEKVICA</t>
  </si>
  <si>
    <t>45643159901</t>
  </si>
  <si>
    <t>Otočac</t>
  </si>
  <si>
    <t>VINDIJA</t>
  </si>
  <si>
    <t>44138062462</t>
  </si>
  <si>
    <t>Varaždin</t>
  </si>
  <si>
    <t>ŠKOLSKA KNJIGA</t>
  </si>
  <si>
    <t>38967655335</t>
  </si>
  <si>
    <t>metro</t>
  </si>
  <si>
    <t>38016445738</t>
  </si>
  <si>
    <t>zagreb</t>
  </si>
  <si>
    <t>IZBOR JANDRIĆ d.o.o.</t>
  </si>
  <si>
    <t>37078769373</t>
  </si>
  <si>
    <t>UDRUGA UČENIČKIH DOMOVA</t>
  </si>
  <si>
    <t>35549937288</t>
  </si>
  <si>
    <t xml:space="preserve">ČLANARINE                                                                                                                                             </t>
  </si>
  <si>
    <t>VELEUČILIŠTE U RIJECI</t>
  </si>
  <si>
    <t>29573709870</t>
  </si>
  <si>
    <t>Rijeka</t>
  </si>
  <si>
    <t>Nema Konta Na Odabranoj Razini</t>
  </si>
  <si>
    <t>INA</t>
  </si>
  <si>
    <t>27759560625</t>
  </si>
  <si>
    <t xml:space="preserve">ENERGIJA                                                                                                                                              </t>
  </si>
  <si>
    <t>PODRAVKA</t>
  </si>
  <si>
    <t>18928523252</t>
  </si>
  <si>
    <t>Koprivnica</t>
  </si>
  <si>
    <t>MEDVEN</t>
  </si>
  <si>
    <t>18873787961</t>
  </si>
  <si>
    <t>Krašić</t>
  </si>
  <si>
    <t>KATARINA ZRINSKI d.o.o.</t>
  </si>
  <si>
    <t>13653700851</t>
  </si>
  <si>
    <t xml:space="preserve">VIŠEGODIŠNJI NASADI                                                                                                                                   </t>
  </si>
  <si>
    <t>LEDO plus d.o.o.</t>
  </si>
  <si>
    <t>07179054100</t>
  </si>
  <si>
    <t>KEK</t>
  </si>
  <si>
    <t>05029212031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</si>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</sst>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267.85000000000002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267.85000000000002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3211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71.819999999999993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71.819999999999993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7.45</v>
      </c>
      <c r="E13" s="10">
        <v>3234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7.45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22</v>
      </c>
      <c r="D15" s="18">
        <v>19.260000000000002</v>
      </c>
      <c r="E15" s="10">
        <v>3239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19.260000000000002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674</v>
      </c>
      <c r="E17" s="10">
        <v>3222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674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26</v>
      </c>
      <c r="D19" s="18">
        <v>144.47999999999999</v>
      </c>
      <c r="E19" s="10">
        <v>3222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144.47999999999999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22</v>
      </c>
      <c r="D21" s="18">
        <v>10.62</v>
      </c>
      <c r="E21" s="10">
        <v>3233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66.959999999999994</v>
      </c>
      <c r="E23" s="10">
        <v>3221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66.959999999999994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22</v>
      </c>
      <c r="D25" s="18">
        <v>1023.04</v>
      </c>
      <c r="E25" s="10">
        <v>3222</v>
      </c>
      <c r="F25" s="9" t="s">
        <v>34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1023.04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39.380000000000003</v>
      </c>
      <c r="E27" s="10">
        <v>3239</v>
      </c>
      <c r="F27" s="9" t="s">
        <v>30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39.380000000000003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26</v>
      </c>
      <c r="D29" s="18">
        <v>275.33999999999997</v>
      </c>
      <c r="E29" s="10">
        <v>3234</v>
      </c>
      <c r="F29" s="9" t="s">
        <v>27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275.33999999999997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338.5</v>
      </c>
      <c r="E31" s="10">
        <v>3232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338.5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1250</v>
      </c>
      <c r="E33" s="10">
        <v>3231</v>
      </c>
      <c r="F33" s="9" t="s">
        <v>58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1250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300</v>
      </c>
      <c r="E35" s="10">
        <v>3232</v>
      </c>
      <c r="F35" s="9" t="s">
        <v>54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300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1191.74</v>
      </c>
      <c r="E37" s="10">
        <v>3222</v>
      </c>
      <c r="F37" s="9" t="s">
        <v>34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1191.74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22</v>
      </c>
      <c r="D39" s="18">
        <v>1004.59</v>
      </c>
      <c r="E39" s="10">
        <v>3221</v>
      </c>
      <c r="F39" s="9" t="s">
        <v>43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1004.59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331.8</v>
      </c>
      <c r="E41" s="10">
        <v>3225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331.8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26</v>
      </c>
      <c r="D43" s="18">
        <v>726.37</v>
      </c>
      <c r="E43" s="10">
        <v>3221</v>
      </c>
      <c r="F43" s="9" t="s">
        <v>43</v>
      </c>
      <c r="G43" s="27" t="s">
        <v>14</v>
      </c>
    </row>
    <row r="44" spans="1:7" x14ac:dyDescent="0.25">
      <c r="A44" s="9"/>
      <c r="B44" s="14"/>
      <c r="C44" s="10"/>
      <c r="D44" s="18">
        <v>4016.53</v>
      </c>
      <c r="E44" s="10">
        <v>3222</v>
      </c>
      <c r="F44" s="9" t="s">
        <v>34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4742.9000000000005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22</v>
      </c>
      <c r="D46" s="18">
        <v>50</v>
      </c>
      <c r="E46" s="10">
        <v>3294</v>
      </c>
      <c r="F46" s="9" t="s">
        <v>74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50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77</v>
      </c>
      <c r="D48" s="18">
        <v>13.27</v>
      </c>
      <c r="E48" s="10">
        <v>3295</v>
      </c>
      <c r="F48" s="9" t="s">
        <v>78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13.27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22</v>
      </c>
      <c r="D50" s="18">
        <v>17.2</v>
      </c>
      <c r="E50" s="10">
        <v>3223</v>
      </c>
      <c r="F50" s="9" t="s">
        <v>81</v>
      </c>
      <c r="G50" s="27" t="s">
        <v>14</v>
      </c>
    </row>
    <row r="51" spans="1:7" x14ac:dyDescent="0.25">
      <c r="A51" s="9"/>
      <c r="B51" s="14"/>
      <c r="C51" s="10"/>
      <c r="D51" s="18">
        <v>69</v>
      </c>
      <c r="E51" s="10">
        <v>3225</v>
      </c>
      <c r="F51" s="9" t="s">
        <v>13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86.2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548.63</v>
      </c>
      <c r="E53" s="10">
        <v>3222</v>
      </c>
      <c r="F53" s="9" t="s">
        <v>34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548.63</v>
      </c>
      <c r="E54" s="23"/>
      <c r="F54" s="25"/>
      <c r="G54" s="26"/>
    </row>
    <row r="55" spans="1:7" x14ac:dyDescent="0.25">
      <c r="A55" s="9" t="s">
        <v>85</v>
      </c>
      <c r="B55" s="14" t="s">
        <v>86</v>
      </c>
      <c r="C55" s="10" t="s">
        <v>87</v>
      </c>
      <c r="D55" s="18">
        <v>1751.96</v>
      </c>
      <c r="E55" s="10">
        <v>3222</v>
      </c>
      <c r="F55" s="9" t="s">
        <v>34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1751.96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64</v>
      </c>
      <c r="D57" s="18">
        <v>75.59</v>
      </c>
      <c r="E57" s="10">
        <v>4241</v>
      </c>
      <c r="F57" s="9" t="s">
        <v>90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75.59</v>
      </c>
      <c r="E58" s="23"/>
      <c r="F58" s="25"/>
      <c r="G58" s="26"/>
    </row>
    <row r="59" spans="1:7" x14ac:dyDescent="0.25">
      <c r="A59" s="9" t="s">
        <v>91</v>
      </c>
      <c r="B59" s="14" t="s">
        <v>92</v>
      </c>
      <c r="C59" s="10" t="s">
        <v>22</v>
      </c>
      <c r="D59" s="18">
        <v>1373.82</v>
      </c>
      <c r="E59" s="10">
        <v>3222</v>
      </c>
      <c r="F59" s="9" t="s">
        <v>34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1373.82</v>
      </c>
      <c r="E60" s="23"/>
      <c r="F60" s="25"/>
      <c r="G60" s="26"/>
    </row>
    <row r="61" spans="1:7" x14ac:dyDescent="0.25">
      <c r="A61" s="9" t="s">
        <v>93</v>
      </c>
      <c r="B61" s="14" t="s">
        <v>94</v>
      </c>
      <c r="C61" s="10" t="s">
        <v>22</v>
      </c>
      <c r="D61" s="18">
        <v>9.94</v>
      </c>
      <c r="E61" s="10">
        <v>4241</v>
      </c>
      <c r="F61" s="9" t="s">
        <v>90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9.94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97</v>
      </c>
      <c r="D63" s="18">
        <v>489.19</v>
      </c>
      <c r="E63" s="10">
        <v>3221</v>
      </c>
      <c r="F63" s="9" t="s">
        <v>43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489.19</v>
      </c>
      <c r="E64" s="23"/>
      <c r="F64" s="25"/>
      <c r="G64" s="26"/>
    </row>
    <row r="65" spans="1:7" x14ac:dyDescent="0.25">
      <c r="A65" s="9"/>
      <c r="B65" s="14"/>
      <c r="C65" s="10"/>
      <c r="D65" s="18">
        <v>2070.1</v>
      </c>
      <c r="E65" s="10">
        <v>3111</v>
      </c>
      <c r="F65" s="9" t="s">
        <v>98</v>
      </c>
      <c r="G65" s="27" t="s">
        <v>14</v>
      </c>
    </row>
    <row r="66" spans="1:7" x14ac:dyDescent="0.25">
      <c r="A66" s="9"/>
      <c r="B66" s="14"/>
      <c r="C66" s="10"/>
      <c r="D66" s="18">
        <v>66075.679999999993</v>
      </c>
      <c r="E66" s="10">
        <v>3111</v>
      </c>
      <c r="F66" s="9" t="s">
        <v>98</v>
      </c>
      <c r="G66" s="28" t="s">
        <v>14</v>
      </c>
    </row>
    <row r="67" spans="1:7" x14ac:dyDescent="0.25">
      <c r="A67" s="9"/>
      <c r="B67" s="14"/>
      <c r="C67" s="10"/>
      <c r="D67" s="18">
        <v>599.49</v>
      </c>
      <c r="E67" s="10">
        <v>3113</v>
      </c>
      <c r="F67" s="9" t="s">
        <v>99</v>
      </c>
      <c r="G67" s="28" t="s">
        <v>14</v>
      </c>
    </row>
    <row r="68" spans="1:7" x14ac:dyDescent="0.25">
      <c r="A68" s="9"/>
      <c r="B68" s="14"/>
      <c r="C68" s="10"/>
      <c r="D68" s="18">
        <v>5683.66</v>
      </c>
      <c r="E68" s="10">
        <v>3114</v>
      </c>
      <c r="F68" s="9" t="s">
        <v>100</v>
      </c>
      <c r="G68" s="28" t="s">
        <v>14</v>
      </c>
    </row>
    <row r="69" spans="1:7" x14ac:dyDescent="0.25">
      <c r="A69" s="9"/>
      <c r="B69" s="14"/>
      <c r="C69" s="10"/>
      <c r="D69" s="18">
        <v>11949.58</v>
      </c>
      <c r="E69" s="10">
        <v>3132</v>
      </c>
      <c r="F69" s="9" t="s">
        <v>101</v>
      </c>
      <c r="G69" s="28" t="s">
        <v>14</v>
      </c>
    </row>
    <row r="70" spans="1:7" x14ac:dyDescent="0.25">
      <c r="A70" s="9"/>
      <c r="B70" s="14"/>
      <c r="C70" s="10"/>
      <c r="D70" s="18">
        <v>168</v>
      </c>
      <c r="E70" s="10">
        <v>3133</v>
      </c>
      <c r="F70" s="9" t="s">
        <v>102</v>
      </c>
      <c r="G70" s="28" t="s">
        <v>14</v>
      </c>
    </row>
    <row r="71" spans="1:7" x14ac:dyDescent="0.25">
      <c r="A71" s="9"/>
      <c r="B71" s="14"/>
      <c r="C71" s="10"/>
      <c r="D71" s="18">
        <v>60.9</v>
      </c>
      <c r="E71" s="10">
        <v>3141</v>
      </c>
      <c r="F71" s="9" t="s">
        <v>103</v>
      </c>
      <c r="G71" s="28" t="s">
        <v>14</v>
      </c>
    </row>
    <row r="72" spans="1:7" x14ac:dyDescent="0.25">
      <c r="A72" s="9"/>
      <c r="B72" s="14"/>
      <c r="C72" s="10"/>
      <c r="D72" s="18">
        <v>84</v>
      </c>
      <c r="E72" s="10">
        <v>3151</v>
      </c>
      <c r="F72" s="9" t="s">
        <v>104</v>
      </c>
      <c r="G72" s="28" t="s">
        <v>14</v>
      </c>
    </row>
    <row r="73" spans="1:7" x14ac:dyDescent="0.25">
      <c r="A73" s="9"/>
      <c r="B73" s="14"/>
      <c r="C73" s="10"/>
      <c r="D73" s="18">
        <v>305</v>
      </c>
      <c r="E73" s="10">
        <v>3151</v>
      </c>
      <c r="F73" s="9" t="s">
        <v>104</v>
      </c>
      <c r="G73" s="28" t="s">
        <v>14</v>
      </c>
    </row>
    <row r="74" spans="1:7" x14ac:dyDescent="0.25">
      <c r="A74" s="9"/>
      <c r="B74" s="14"/>
      <c r="C74" s="10"/>
      <c r="D74" s="18">
        <v>415.8</v>
      </c>
      <c r="E74" s="10">
        <v>3162</v>
      </c>
      <c r="F74" s="9" t="s">
        <v>105</v>
      </c>
      <c r="G74" s="28" t="s">
        <v>14</v>
      </c>
    </row>
    <row r="75" spans="1:7" x14ac:dyDescent="0.25">
      <c r="A75" s="9"/>
      <c r="B75" s="14"/>
      <c r="C75" s="10"/>
      <c r="D75" s="18">
        <v>75</v>
      </c>
      <c r="E75" s="10">
        <v>3211</v>
      </c>
      <c r="F75" s="9" t="s">
        <v>19</v>
      </c>
      <c r="G75" s="28" t="s">
        <v>14</v>
      </c>
    </row>
    <row r="76" spans="1:7" x14ac:dyDescent="0.25">
      <c r="A76" s="9"/>
      <c r="B76" s="14"/>
      <c r="C76" s="10"/>
      <c r="D76" s="18">
        <v>137.82</v>
      </c>
      <c r="E76" s="10">
        <v>3211</v>
      </c>
      <c r="F76" s="9" t="s">
        <v>19</v>
      </c>
      <c r="G76" s="28" t="s">
        <v>14</v>
      </c>
    </row>
    <row r="77" spans="1:7" x14ac:dyDescent="0.25">
      <c r="A77" s="9"/>
      <c r="B77" s="14"/>
      <c r="C77" s="10"/>
      <c r="D77" s="18">
        <v>212.82</v>
      </c>
      <c r="E77" s="10">
        <v>3211</v>
      </c>
      <c r="F77" s="9" t="s">
        <v>19</v>
      </c>
      <c r="G77" s="28" t="s">
        <v>14</v>
      </c>
    </row>
    <row r="78" spans="1:7" x14ac:dyDescent="0.25">
      <c r="A78" s="9"/>
      <c r="B78" s="14"/>
      <c r="C78" s="10"/>
      <c r="D78" s="18">
        <v>3171.43</v>
      </c>
      <c r="E78" s="10">
        <v>3212</v>
      </c>
      <c r="F78" s="9" t="s">
        <v>106</v>
      </c>
      <c r="G78" s="28" t="s">
        <v>14</v>
      </c>
    </row>
    <row r="79" spans="1:7" x14ac:dyDescent="0.25">
      <c r="A79" s="9"/>
      <c r="B79" s="14"/>
      <c r="C79" s="10"/>
      <c r="D79" s="18">
        <v>31.44</v>
      </c>
      <c r="E79" s="10">
        <v>3237</v>
      </c>
      <c r="F79" s="9" t="s">
        <v>107</v>
      </c>
      <c r="G79" s="28" t="s">
        <v>14</v>
      </c>
    </row>
    <row r="80" spans="1:7" x14ac:dyDescent="0.25">
      <c r="A80" s="9"/>
      <c r="B80" s="14"/>
      <c r="C80" s="10"/>
      <c r="D80" s="18">
        <v>94.34</v>
      </c>
      <c r="E80" s="10">
        <v>3237</v>
      </c>
      <c r="F80" s="9" t="s">
        <v>107</v>
      </c>
      <c r="G80" s="28" t="s">
        <v>14</v>
      </c>
    </row>
    <row r="81" spans="1:7" x14ac:dyDescent="0.25">
      <c r="A81" s="9"/>
      <c r="B81" s="14"/>
      <c r="C81" s="10"/>
      <c r="D81" s="18">
        <v>103.16</v>
      </c>
      <c r="E81" s="10">
        <v>3237</v>
      </c>
      <c r="F81" s="9" t="s">
        <v>107</v>
      </c>
      <c r="G81" s="28" t="s">
        <v>14</v>
      </c>
    </row>
    <row r="82" spans="1:7" x14ac:dyDescent="0.25">
      <c r="A82" s="9"/>
      <c r="B82" s="14"/>
      <c r="C82" s="10"/>
      <c r="D82" s="18">
        <v>103.78</v>
      </c>
      <c r="E82" s="10">
        <v>3237</v>
      </c>
      <c r="F82" s="9" t="s">
        <v>107</v>
      </c>
      <c r="G82" s="28" t="s">
        <v>14</v>
      </c>
    </row>
    <row r="83" spans="1:7" x14ac:dyDescent="0.25">
      <c r="A83" s="9"/>
      <c r="B83" s="14"/>
      <c r="C83" s="10"/>
      <c r="D83" s="18">
        <v>400</v>
      </c>
      <c r="E83" s="10">
        <v>3237</v>
      </c>
      <c r="F83" s="9" t="s">
        <v>107</v>
      </c>
      <c r="G83" s="28" t="s">
        <v>14</v>
      </c>
    </row>
    <row r="84" spans="1:7" x14ac:dyDescent="0.25">
      <c r="A84" s="9"/>
      <c r="B84" s="14"/>
      <c r="C84" s="10"/>
      <c r="D84" s="18">
        <v>8.27</v>
      </c>
      <c r="E84" s="10">
        <v>3294</v>
      </c>
      <c r="F84" s="9" t="s">
        <v>74</v>
      </c>
      <c r="G84" s="28" t="s">
        <v>14</v>
      </c>
    </row>
    <row r="85" spans="1:7" x14ac:dyDescent="0.25">
      <c r="A85" s="9"/>
      <c r="B85" s="14"/>
      <c r="C85" s="10"/>
      <c r="D85" s="18">
        <v>183.06</v>
      </c>
      <c r="E85" s="10">
        <v>3299</v>
      </c>
      <c r="F85" s="9" t="s">
        <v>108</v>
      </c>
      <c r="G85" s="28" t="s">
        <v>14</v>
      </c>
    </row>
    <row r="86" spans="1:7" x14ac:dyDescent="0.25">
      <c r="A86" s="9"/>
      <c r="B86" s="14"/>
      <c r="C86" s="10"/>
      <c r="D86" s="18">
        <v>7.58</v>
      </c>
      <c r="E86" s="10">
        <v>3434</v>
      </c>
      <c r="F86" s="9" t="s">
        <v>109</v>
      </c>
      <c r="G86" s="28" t="s">
        <v>14</v>
      </c>
    </row>
    <row r="87" spans="1:7" x14ac:dyDescent="0.25">
      <c r="A87" s="9"/>
      <c r="B87" s="14"/>
      <c r="C87" s="10"/>
      <c r="D87" s="18">
        <v>7.58</v>
      </c>
      <c r="E87" s="10">
        <v>3439</v>
      </c>
      <c r="F87" s="9" t="s">
        <v>110</v>
      </c>
      <c r="G87" s="28" t="s">
        <v>14</v>
      </c>
    </row>
    <row r="88" spans="1:7" ht="21" customHeight="1" thickBot="1" x14ac:dyDescent="0.3">
      <c r="A88" s="21" t="s">
        <v>15</v>
      </c>
      <c r="B88" s="22"/>
      <c r="C88" s="23"/>
      <c r="D88" s="24">
        <f>SUM(D65:D87)</f>
        <v>91948.49000000002</v>
      </c>
      <c r="E88" s="23"/>
      <c r="F88" s="25"/>
      <c r="G88" s="26"/>
    </row>
    <row r="89" spans="1:7" ht="15.75" thickBot="1" x14ac:dyDescent="0.3">
      <c r="A89" s="29" t="s">
        <v>111</v>
      </c>
      <c r="B89" s="30"/>
      <c r="C89" s="31"/>
      <c r="D89" s="32">
        <f>SUM(D8,D10,D12,D14,D16,D18,D20,D22,D24,D26,D28,D30,D32,D34,D36,D38,D40,D42,D45,D47,D49,D52,D54,D56,D58,D60,D62,D64,D88)</f>
        <v>108176.82000000002</v>
      </c>
      <c r="E89" s="31"/>
      <c r="F89" s="33"/>
      <c r="G89" s="34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2024-11-13T11:26:44Z</dcterms:modified>
</cp:coreProperties>
</file>