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astavnik\Desktop\"/>
    </mc:Choice>
  </mc:AlternateContent>
  <xr:revisionPtr revIDLastSave="0" documentId="13_ncr:1_{B93DF7FC-20E8-43C2-A6D6-4ED9D7E5CFF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3" i="1" l="1"/>
  <c r="D58" i="1"/>
  <c r="D56" i="1"/>
  <c r="D54" i="1"/>
  <c r="D52" i="1"/>
  <c r="D50" i="1"/>
  <c r="D48" i="1"/>
  <c r="D46" i="1"/>
  <c r="D44" i="1"/>
  <c r="D42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74" i="1" s="1"/>
</calcChain>
</file>

<file path=xl/sharedStrings.xml><?xml version="1.0" encoding="utf-8"?>
<sst xmlns="http://schemas.openxmlformats.org/spreadsheetml/2006/main" count="194" uniqueCount="102">
  <si>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</si>
  <si>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</si>
  <si>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</si>
  <si>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</si>
  <si>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</si>
  <si>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</si>
  <si>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</si>
  <si>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</si>
  <si>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SREDNJA ŠKOLA PLITVIČKA JEZERA KORENICA_x000D_
ZAGREBAČKA 2_x000D_
KORENICA_x000D_
Tel: +385(1)8000599   Fax: +385(1)8000599_x000D_
OIB: 67749942551_x000D_
Mail: josipa.pavlovic8@skole.hr_x000D_
IBAN: HR4023900011100025517</t>
  </si>
  <si>
    <t>Isplata Sredstava Za Razdoblje: 01.12.2024 Do 31.12.2024</t>
  </si>
  <si>
    <t>ZAVOD ZA JAVNO ZDRAVSTVO</t>
  </si>
  <si>
    <t>96210828522</t>
  </si>
  <si>
    <t>Gospić</t>
  </si>
  <si>
    <t xml:space="preserve">ZDRAVSTVENE I VETERINARSKE USLUGE                                                                                                                     </t>
  </si>
  <si>
    <t>SREDNJA ŠKOLA PLITVIČKA JEZERA KORENICA</t>
  </si>
  <si>
    <t>Ukupno:</t>
  </si>
  <si>
    <t>HPB</t>
  </si>
  <si>
    <t>87939104217</t>
  </si>
  <si>
    <t>Zagreb</t>
  </si>
  <si>
    <t xml:space="preserve">BANKARSKE USLUGE I USLUGE PLATNOG PROMETA                                                                                                             </t>
  </si>
  <si>
    <t>Vodovod Korenica d.o.o.</t>
  </si>
  <si>
    <t>85899000581</t>
  </si>
  <si>
    <t>Korenica</t>
  </si>
  <si>
    <t xml:space="preserve">KOMUNALNE USLUGE                                                                                                                                      </t>
  </si>
  <si>
    <t>FINA</t>
  </si>
  <si>
    <t>85821130368</t>
  </si>
  <si>
    <t xml:space="preserve">OSTALE USLUGE                                                                                                                                         </t>
  </si>
  <si>
    <t>T-COM</t>
  </si>
  <si>
    <t>81793146560</t>
  </si>
  <si>
    <t xml:space="preserve">USLUGE PROMIDŽBE I INFORMIRANJA                                                                                                                       </t>
  </si>
  <si>
    <t>POINT INFORMATIKA, KOMUNIKACIJA, TRGOVINA D.O.O.</t>
  </si>
  <si>
    <t>80947211460</t>
  </si>
  <si>
    <t>42000 VARAŽDIN</t>
  </si>
  <si>
    <t xml:space="preserve">ULAGANJA U RAČUNALNE PROGRAME                                                                                                                         </t>
  </si>
  <si>
    <t>U.T.P.O."BABIĆ"</t>
  </si>
  <si>
    <t>71990738972</t>
  </si>
  <si>
    <t xml:space="preserve">MATERIJAL I SIROVINE                                                                                                                                  </t>
  </si>
  <si>
    <t>HRT</t>
  </si>
  <si>
    <t>68419124305</t>
  </si>
  <si>
    <t>HEP OPSKRBA</t>
  </si>
  <si>
    <t>63073332379</t>
  </si>
  <si>
    <t xml:space="preserve">ENERGIJA                                                                                                                                              </t>
  </si>
  <si>
    <t>GAVRANOVIĆ d.o.o.</t>
  </si>
  <si>
    <t>62423481209</t>
  </si>
  <si>
    <t>Mandarić</t>
  </si>
  <si>
    <t>61875453176</t>
  </si>
  <si>
    <t>Otočac</t>
  </si>
  <si>
    <t>Tehno sistem d.o.o.</t>
  </si>
  <si>
    <t>60125867108</t>
  </si>
  <si>
    <t>23000 Zadar</t>
  </si>
  <si>
    <t>OPĆINA PLITVIČKA JEZERA</t>
  </si>
  <si>
    <t>58932233075</t>
  </si>
  <si>
    <t>KNEŽAVIĆ JOSIP</t>
  </si>
  <si>
    <t>46407365136</t>
  </si>
  <si>
    <t>Mukinja</t>
  </si>
  <si>
    <t xml:space="preserve">USLUGE TELEFONA, POŠTE I PRIJEVOZA                                                                                                                    </t>
  </si>
  <si>
    <t>Savez energetičara Hrvatske</t>
  </si>
  <si>
    <t>44996132617</t>
  </si>
  <si>
    <t>Rijeka</t>
  </si>
  <si>
    <t>VINDIJA</t>
  </si>
  <si>
    <t>44138062462</t>
  </si>
  <si>
    <t>Varaždin</t>
  </si>
  <si>
    <t>IZBOR JANDRIĆ d.o.o.</t>
  </si>
  <si>
    <t>37078769373</t>
  </si>
  <si>
    <t xml:space="preserve">UREDSKI MATERIJAL I OSTALI MATERIJALNI RASHODI                                                                                                        </t>
  </si>
  <si>
    <t xml:space="preserve">SITNI INVENTAR I AUTO GUME                                                                                                                            </t>
  </si>
  <si>
    <t>KOMUNALAC d.o.o.</t>
  </si>
  <si>
    <t>35080102633</t>
  </si>
  <si>
    <t xml:space="preserve">OSTALI GRAĐEVINSKI OBJEKTI                                                                                                                            </t>
  </si>
  <si>
    <t>Šumarski obrt</t>
  </si>
  <si>
    <t>26818706656</t>
  </si>
  <si>
    <t>O.M. SUPPORT d.o.o.</t>
  </si>
  <si>
    <t>23071028130</t>
  </si>
  <si>
    <t xml:space="preserve"> ZAGREB</t>
  </si>
  <si>
    <t xml:space="preserve">INTELEKTUALNE I OSOBNE USLUGE                                                                                                                         </t>
  </si>
  <si>
    <t>PODRAVKA</t>
  </si>
  <si>
    <t>18928523252</t>
  </si>
  <si>
    <t>Koprivnica</t>
  </si>
  <si>
    <t>MEDVEN</t>
  </si>
  <si>
    <t>18873787961</t>
  </si>
  <si>
    <t>Krašić</t>
  </si>
  <si>
    <t>KATARINA ZRINSKI d.o.o.</t>
  </si>
  <si>
    <t>13653700851</t>
  </si>
  <si>
    <t xml:space="preserve">VIŠEGODIŠNJI NASADI                                                                                                                                   </t>
  </si>
  <si>
    <t>LEDO plus d.o.o.</t>
  </si>
  <si>
    <t>07179054100</t>
  </si>
  <si>
    <t>EURO TEAM d.o.o.</t>
  </si>
  <si>
    <t>02330984979</t>
  </si>
  <si>
    <t>23242 Islam Latinski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</si>
  <si>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</si>
  <si>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</si>
  <si>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</si>
  <si>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</si>
  <si>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</si>
  <si>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 xml:space="preserve">DOPRINOSI ZA ZAPOŠLJAVANJE                                                                                                                            </t>
  </si>
  <si>
    <t>POREZ NA DOHODAK IZ PLAĆA</t>
  </si>
  <si>
    <t>DOPRINOSI ZA MIROVINSKO OSIGURANJE</t>
  </si>
  <si>
    <t>OBVEZE ZA DOPRINOSE ZA ZDRAVSTVENO OSIGURANJE</t>
  </si>
  <si>
    <t>OSTALE OBVEZE ZA ZAPOSLENE (NAGRADE, DAROVI, OTPREMNINE,...)</t>
  </si>
  <si>
    <t xml:space="preserve">NAKNADE ZA PRIJEVOZ, ZA RAD NA TERENU I ODVOJENI ŽIVOT                                                                                                </t>
  </si>
  <si>
    <t xml:space="preserve">ČLANARINE                                                                                                                                             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</si>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</sst>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1"/>
  <sheetViews>
    <sheetView tabSelected="1" topLeftCell="A58" zoomScaleNormal="100" workbookViewId="0">
      <selection activeCell="F83" sqref="F83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357.2</v>
      </c>
      <c r="E7" s="10">
        <v>3236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357.2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175.43</v>
      </c>
      <c r="E9" s="10">
        <v>3431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175.43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2.98</v>
      </c>
      <c r="E11" s="10">
        <v>3234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2.98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18</v>
      </c>
      <c r="D13" s="18">
        <v>10.96</v>
      </c>
      <c r="E13" s="10">
        <v>3239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10.96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18</v>
      </c>
      <c r="D15" s="18">
        <v>6.04</v>
      </c>
      <c r="E15" s="10">
        <v>3233</v>
      </c>
      <c r="F15" s="9" t="s">
        <v>29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6.04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32</v>
      </c>
      <c r="D17" s="18">
        <v>443.75</v>
      </c>
      <c r="E17" s="10">
        <v>4252</v>
      </c>
      <c r="F17" s="9" t="s">
        <v>33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443.75</v>
      </c>
      <c r="E18" s="23"/>
      <c r="F18" s="25"/>
      <c r="G18" s="26"/>
    </row>
    <row r="19" spans="1:7" x14ac:dyDescent="0.25">
      <c r="A19" s="9" t="s">
        <v>34</v>
      </c>
      <c r="B19" s="14" t="s">
        <v>35</v>
      </c>
      <c r="C19" s="10" t="s">
        <v>22</v>
      </c>
      <c r="D19" s="18">
        <v>786.2</v>
      </c>
      <c r="E19" s="10">
        <v>3222</v>
      </c>
      <c r="F19" s="9" t="s">
        <v>36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786.2</v>
      </c>
      <c r="E20" s="23"/>
      <c r="F20" s="25"/>
      <c r="G20" s="26"/>
    </row>
    <row r="21" spans="1:7" x14ac:dyDescent="0.25">
      <c r="A21" s="9" t="s">
        <v>37</v>
      </c>
      <c r="B21" s="14" t="s">
        <v>38</v>
      </c>
      <c r="C21" s="10" t="s">
        <v>18</v>
      </c>
      <c r="D21" s="18">
        <v>10.62</v>
      </c>
      <c r="E21" s="10">
        <v>3233</v>
      </c>
      <c r="F21" s="9" t="s">
        <v>29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10.62</v>
      </c>
      <c r="E22" s="23"/>
      <c r="F22" s="25"/>
      <c r="G22" s="26"/>
    </row>
    <row r="23" spans="1:7" x14ac:dyDescent="0.25">
      <c r="A23" s="9" t="s">
        <v>39</v>
      </c>
      <c r="B23" s="14" t="s">
        <v>40</v>
      </c>
      <c r="C23" s="10" t="s">
        <v>18</v>
      </c>
      <c r="D23" s="18">
        <v>622.78</v>
      </c>
      <c r="E23" s="10">
        <v>3223</v>
      </c>
      <c r="F23" s="9" t="s">
        <v>41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622.78</v>
      </c>
      <c r="E24" s="23"/>
      <c r="F24" s="25"/>
      <c r="G24" s="26"/>
    </row>
    <row r="25" spans="1:7" x14ac:dyDescent="0.25">
      <c r="A25" s="9" t="s">
        <v>42</v>
      </c>
      <c r="B25" s="14" t="s">
        <v>43</v>
      </c>
      <c r="C25" s="10" t="s">
        <v>18</v>
      </c>
      <c r="D25" s="18">
        <v>1269.6500000000001</v>
      </c>
      <c r="E25" s="10">
        <v>3222</v>
      </c>
      <c r="F25" s="9" t="s">
        <v>36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1269.6500000000001</v>
      </c>
      <c r="E26" s="23"/>
      <c r="F26" s="25"/>
      <c r="G26" s="26"/>
    </row>
    <row r="27" spans="1:7" x14ac:dyDescent="0.25">
      <c r="A27" s="9" t="s">
        <v>44</v>
      </c>
      <c r="B27" s="14" t="s">
        <v>45</v>
      </c>
      <c r="C27" s="10" t="s">
        <v>46</v>
      </c>
      <c r="D27" s="18">
        <v>325</v>
      </c>
      <c r="E27" s="10">
        <v>3222</v>
      </c>
      <c r="F27" s="9" t="s">
        <v>36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325</v>
      </c>
      <c r="E28" s="23"/>
      <c r="F28" s="25"/>
      <c r="G28" s="26"/>
    </row>
    <row r="29" spans="1:7" x14ac:dyDescent="0.25">
      <c r="A29" s="9" t="s">
        <v>47</v>
      </c>
      <c r="B29" s="14" t="s">
        <v>48</v>
      </c>
      <c r="C29" s="10" t="s">
        <v>49</v>
      </c>
      <c r="D29" s="18">
        <v>39.380000000000003</v>
      </c>
      <c r="E29" s="10">
        <v>3239</v>
      </c>
      <c r="F29" s="9" t="s">
        <v>26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39.380000000000003</v>
      </c>
      <c r="E30" s="23"/>
      <c r="F30" s="25"/>
      <c r="G30" s="26"/>
    </row>
    <row r="31" spans="1:7" x14ac:dyDescent="0.25">
      <c r="A31" s="9" t="s">
        <v>50</v>
      </c>
      <c r="B31" s="14" t="s">
        <v>51</v>
      </c>
      <c r="C31" s="10" t="s">
        <v>22</v>
      </c>
      <c r="D31" s="18">
        <v>275.33999999999997</v>
      </c>
      <c r="E31" s="10">
        <v>3234</v>
      </c>
      <c r="F31" s="9" t="s">
        <v>23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275.33999999999997</v>
      </c>
      <c r="E32" s="23"/>
      <c r="F32" s="25"/>
      <c r="G32" s="26"/>
    </row>
    <row r="33" spans="1:7" x14ac:dyDescent="0.25">
      <c r="A33" s="9" t="s">
        <v>52</v>
      </c>
      <c r="B33" s="14" t="s">
        <v>53</v>
      </c>
      <c r="C33" s="10" t="s">
        <v>54</v>
      </c>
      <c r="D33" s="18">
        <v>160</v>
      </c>
      <c r="E33" s="10">
        <v>3231</v>
      </c>
      <c r="F33" s="9" t="s">
        <v>55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160</v>
      </c>
      <c r="E34" s="23"/>
      <c r="F34" s="25"/>
      <c r="G34" s="26"/>
    </row>
    <row r="35" spans="1:7" x14ac:dyDescent="0.25">
      <c r="A35" s="9" t="s">
        <v>56</v>
      </c>
      <c r="B35" s="14" t="s">
        <v>57</v>
      </c>
      <c r="C35" s="10" t="s">
        <v>58</v>
      </c>
      <c r="D35" s="18">
        <v>100.2</v>
      </c>
      <c r="E35" s="10">
        <v>3239</v>
      </c>
      <c r="F35" s="9" t="s">
        <v>26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100.2</v>
      </c>
      <c r="E36" s="23"/>
      <c r="F36" s="25"/>
      <c r="G36" s="26"/>
    </row>
    <row r="37" spans="1:7" x14ac:dyDescent="0.25">
      <c r="A37" s="9" t="s">
        <v>59</v>
      </c>
      <c r="B37" s="14" t="s">
        <v>60</v>
      </c>
      <c r="C37" s="10" t="s">
        <v>61</v>
      </c>
      <c r="D37" s="18">
        <v>2032.52</v>
      </c>
      <c r="E37" s="10">
        <v>3222</v>
      </c>
      <c r="F37" s="9" t="s">
        <v>36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2032.52</v>
      </c>
      <c r="E38" s="23"/>
      <c r="F38" s="25"/>
      <c r="G38" s="26"/>
    </row>
    <row r="39" spans="1:7" x14ac:dyDescent="0.25">
      <c r="A39" s="9" t="s">
        <v>62</v>
      </c>
      <c r="B39" s="14" t="s">
        <v>63</v>
      </c>
      <c r="C39" s="10" t="s">
        <v>22</v>
      </c>
      <c r="D39" s="18">
        <v>358.55</v>
      </c>
      <c r="E39" s="10">
        <v>3221</v>
      </c>
      <c r="F39" s="9" t="s">
        <v>64</v>
      </c>
      <c r="G39" s="27" t="s">
        <v>14</v>
      </c>
    </row>
    <row r="40" spans="1:7" x14ac:dyDescent="0.25">
      <c r="A40" s="9"/>
      <c r="B40" s="14"/>
      <c r="C40" s="10"/>
      <c r="D40" s="18">
        <v>1074.27</v>
      </c>
      <c r="E40" s="10">
        <v>3222</v>
      </c>
      <c r="F40" s="9" t="s">
        <v>36</v>
      </c>
      <c r="G40" s="28" t="s">
        <v>14</v>
      </c>
    </row>
    <row r="41" spans="1:7" x14ac:dyDescent="0.25">
      <c r="A41" s="9"/>
      <c r="B41" s="14"/>
      <c r="C41" s="10"/>
      <c r="D41" s="18">
        <v>16</v>
      </c>
      <c r="E41" s="10">
        <v>3225</v>
      </c>
      <c r="F41" s="9" t="s">
        <v>65</v>
      </c>
      <c r="G41" s="28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SUM(D39:D41)</f>
        <v>1448.82</v>
      </c>
      <c r="E42" s="23"/>
      <c r="F42" s="25"/>
      <c r="G42" s="26"/>
    </row>
    <row r="43" spans="1:7" x14ac:dyDescent="0.25">
      <c r="A43" s="9" t="s">
        <v>66</v>
      </c>
      <c r="B43" s="14" t="s">
        <v>67</v>
      </c>
      <c r="C43" s="10" t="s">
        <v>22</v>
      </c>
      <c r="D43" s="18">
        <v>12691.25</v>
      </c>
      <c r="E43" s="10">
        <v>4214</v>
      </c>
      <c r="F43" s="9" t="s">
        <v>68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12691.25</v>
      </c>
      <c r="E44" s="23"/>
      <c r="F44" s="25"/>
      <c r="G44" s="26"/>
    </row>
    <row r="45" spans="1:7" x14ac:dyDescent="0.25">
      <c r="A45" s="9" t="s">
        <v>69</v>
      </c>
      <c r="B45" s="14" t="s">
        <v>70</v>
      </c>
      <c r="C45" s="10" t="s">
        <v>22</v>
      </c>
      <c r="D45" s="18">
        <v>375</v>
      </c>
      <c r="E45" s="10">
        <v>3231</v>
      </c>
      <c r="F45" s="9" t="s">
        <v>55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375</v>
      </c>
      <c r="E46" s="23"/>
      <c r="F46" s="25"/>
      <c r="G46" s="26"/>
    </row>
    <row r="47" spans="1:7" x14ac:dyDescent="0.25">
      <c r="A47" s="9" t="s">
        <v>71</v>
      </c>
      <c r="B47" s="14" t="s">
        <v>72</v>
      </c>
      <c r="C47" s="10" t="s">
        <v>73</v>
      </c>
      <c r="D47" s="18">
        <v>81.25</v>
      </c>
      <c r="E47" s="10">
        <v>3237</v>
      </c>
      <c r="F47" s="9" t="s">
        <v>74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81.25</v>
      </c>
      <c r="E48" s="23"/>
      <c r="F48" s="25"/>
      <c r="G48" s="26"/>
    </row>
    <row r="49" spans="1:7" x14ac:dyDescent="0.25">
      <c r="A49" s="9" t="s">
        <v>75</v>
      </c>
      <c r="B49" s="14" t="s">
        <v>76</v>
      </c>
      <c r="C49" s="10" t="s">
        <v>77</v>
      </c>
      <c r="D49" s="18">
        <v>417.9</v>
      </c>
      <c r="E49" s="10">
        <v>3222</v>
      </c>
      <c r="F49" s="9" t="s">
        <v>36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417.9</v>
      </c>
      <c r="E50" s="23"/>
      <c r="F50" s="25"/>
      <c r="G50" s="26"/>
    </row>
    <row r="51" spans="1:7" x14ac:dyDescent="0.25">
      <c r="A51" s="9" t="s">
        <v>78</v>
      </c>
      <c r="B51" s="14" t="s">
        <v>79</v>
      </c>
      <c r="C51" s="10" t="s">
        <v>80</v>
      </c>
      <c r="D51" s="18">
        <v>2599.9</v>
      </c>
      <c r="E51" s="10">
        <v>3222</v>
      </c>
      <c r="F51" s="9" t="s">
        <v>36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2599.9</v>
      </c>
      <c r="E52" s="23"/>
      <c r="F52" s="25"/>
      <c r="G52" s="26"/>
    </row>
    <row r="53" spans="1:7" x14ac:dyDescent="0.25">
      <c r="A53" s="9" t="s">
        <v>81</v>
      </c>
      <c r="B53" s="14" t="s">
        <v>82</v>
      </c>
      <c r="C53" s="10" t="s">
        <v>61</v>
      </c>
      <c r="D53" s="18">
        <v>385.72</v>
      </c>
      <c r="E53" s="10">
        <v>4241</v>
      </c>
      <c r="F53" s="9" t="s">
        <v>83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385.72</v>
      </c>
      <c r="E54" s="23"/>
      <c r="F54" s="25"/>
      <c r="G54" s="26"/>
    </row>
    <row r="55" spans="1:7" x14ac:dyDescent="0.25">
      <c r="A55" s="9" t="s">
        <v>84</v>
      </c>
      <c r="B55" s="14" t="s">
        <v>85</v>
      </c>
      <c r="C55" s="10" t="s">
        <v>18</v>
      </c>
      <c r="D55" s="18">
        <v>1457.86</v>
      </c>
      <c r="E55" s="10">
        <v>3222</v>
      </c>
      <c r="F55" s="9" t="s">
        <v>36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1457.86</v>
      </c>
      <c r="E56" s="23"/>
      <c r="F56" s="25"/>
      <c r="G56" s="26"/>
    </row>
    <row r="57" spans="1:7" x14ac:dyDescent="0.25">
      <c r="A57" s="9" t="s">
        <v>86</v>
      </c>
      <c r="B57" s="14" t="s">
        <v>87</v>
      </c>
      <c r="C57" s="10" t="s">
        <v>88</v>
      </c>
      <c r="D57" s="18">
        <v>345.08</v>
      </c>
      <c r="E57" s="10">
        <v>3221</v>
      </c>
      <c r="F57" s="9" t="s">
        <v>64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345.08</v>
      </c>
      <c r="E58" s="23"/>
      <c r="F58" s="25"/>
      <c r="G58" s="26"/>
    </row>
    <row r="59" spans="1:7" x14ac:dyDescent="0.25">
      <c r="A59" s="9"/>
      <c r="B59" s="14"/>
      <c r="C59" s="10"/>
      <c r="D59" s="18">
        <v>2547.73</v>
      </c>
      <c r="E59" s="10">
        <v>3111</v>
      </c>
      <c r="F59" s="9" t="s">
        <v>89</v>
      </c>
      <c r="G59" s="27" t="s">
        <v>14</v>
      </c>
    </row>
    <row r="60" spans="1:7" x14ac:dyDescent="0.25">
      <c r="A60" s="9"/>
      <c r="B60" s="14"/>
      <c r="C60" s="10"/>
      <c r="D60" s="18">
        <v>65321.71</v>
      </c>
      <c r="E60" s="10">
        <v>3111</v>
      </c>
      <c r="F60" s="9" t="s">
        <v>89</v>
      </c>
      <c r="G60" s="28" t="s">
        <v>14</v>
      </c>
    </row>
    <row r="61" spans="1:7" x14ac:dyDescent="0.25">
      <c r="A61" s="9"/>
      <c r="B61" s="14"/>
      <c r="C61" s="10"/>
      <c r="D61" s="18">
        <v>1105.94</v>
      </c>
      <c r="E61" s="10">
        <v>3113</v>
      </c>
      <c r="F61" s="9" t="s">
        <v>90</v>
      </c>
      <c r="G61" s="28" t="s">
        <v>14</v>
      </c>
    </row>
    <row r="62" spans="1:7" x14ac:dyDescent="0.25">
      <c r="A62" s="9"/>
      <c r="B62" s="14"/>
      <c r="C62" s="10"/>
      <c r="D62" s="18">
        <v>5835.52</v>
      </c>
      <c r="E62" s="10">
        <v>3114</v>
      </c>
      <c r="F62" s="9" t="s">
        <v>91</v>
      </c>
      <c r="G62" s="28" t="s">
        <v>14</v>
      </c>
    </row>
    <row r="63" spans="1:7" x14ac:dyDescent="0.25">
      <c r="A63" s="9"/>
      <c r="B63" s="14"/>
      <c r="C63" s="10"/>
      <c r="D63" s="18">
        <v>15468.66</v>
      </c>
      <c r="E63" s="10">
        <v>3121</v>
      </c>
      <c r="F63" s="9" t="s">
        <v>92</v>
      </c>
      <c r="G63" s="28" t="s">
        <v>14</v>
      </c>
    </row>
    <row r="64" spans="1:7" x14ac:dyDescent="0.25">
      <c r="A64" s="9"/>
      <c r="B64" s="14"/>
      <c r="C64" s="10"/>
      <c r="D64" s="18">
        <v>11923.42</v>
      </c>
      <c r="E64" s="10">
        <v>3132</v>
      </c>
      <c r="F64" s="9" t="s">
        <v>93</v>
      </c>
      <c r="G64" s="28" t="s">
        <v>14</v>
      </c>
    </row>
    <row r="65" spans="1:7" x14ac:dyDescent="0.25">
      <c r="A65" s="9"/>
      <c r="B65" s="14"/>
      <c r="C65" s="10"/>
      <c r="D65" s="18">
        <v>168</v>
      </c>
      <c r="E65" s="10">
        <v>3133</v>
      </c>
      <c r="F65" s="9" t="s">
        <v>94</v>
      </c>
      <c r="G65" s="28" t="s">
        <v>14</v>
      </c>
    </row>
    <row r="66" spans="1:7" x14ac:dyDescent="0.25">
      <c r="A66" s="9"/>
      <c r="B66" s="14"/>
      <c r="C66" s="10"/>
      <c r="D66" s="18">
        <v>147.63999999999999</v>
      </c>
      <c r="E66" s="10">
        <v>3141</v>
      </c>
      <c r="F66" s="9" t="s">
        <v>95</v>
      </c>
      <c r="G66" s="28" t="s">
        <v>14</v>
      </c>
    </row>
    <row r="67" spans="1:7" x14ac:dyDescent="0.25">
      <c r="A67" s="9"/>
      <c r="B67" s="14"/>
      <c r="C67" s="10"/>
      <c r="D67" s="18">
        <v>110.26</v>
      </c>
      <c r="E67" s="10">
        <v>3151</v>
      </c>
      <c r="F67" s="9" t="s">
        <v>96</v>
      </c>
      <c r="G67" s="28" t="s">
        <v>14</v>
      </c>
    </row>
    <row r="68" spans="1:7" x14ac:dyDescent="0.25">
      <c r="A68" s="9"/>
      <c r="B68" s="14"/>
      <c r="C68" s="10"/>
      <c r="D68" s="18">
        <v>501.87</v>
      </c>
      <c r="E68" s="10">
        <v>3151</v>
      </c>
      <c r="F68" s="9" t="s">
        <v>96</v>
      </c>
      <c r="G68" s="28" t="s">
        <v>14</v>
      </c>
    </row>
    <row r="69" spans="1:7" x14ac:dyDescent="0.25">
      <c r="A69" s="9"/>
      <c r="B69" s="14"/>
      <c r="C69" s="10"/>
      <c r="D69" s="18">
        <v>545.73</v>
      </c>
      <c r="E69" s="10">
        <v>3162</v>
      </c>
      <c r="F69" s="9" t="s">
        <v>97</v>
      </c>
      <c r="G69" s="28" t="s">
        <v>14</v>
      </c>
    </row>
    <row r="70" spans="1:7" x14ac:dyDescent="0.25">
      <c r="A70" s="9"/>
      <c r="B70" s="14"/>
      <c r="C70" s="10"/>
      <c r="D70" s="18">
        <v>1200</v>
      </c>
      <c r="E70" s="10">
        <v>3171</v>
      </c>
      <c r="F70" s="9" t="s">
        <v>98</v>
      </c>
      <c r="G70" s="28" t="s">
        <v>14</v>
      </c>
    </row>
    <row r="71" spans="1:7" x14ac:dyDescent="0.25">
      <c r="A71" s="9"/>
      <c r="B71" s="14"/>
      <c r="C71" s="10"/>
      <c r="D71" s="18">
        <v>3653.28</v>
      </c>
      <c r="E71" s="10">
        <v>3212</v>
      </c>
      <c r="F71" s="9" t="s">
        <v>99</v>
      </c>
      <c r="G71" s="28" t="s">
        <v>14</v>
      </c>
    </row>
    <row r="72" spans="1:7" x14ac:dyDescent="0.25">
      <c r="A72" s="9"/>
      <c r="B72" s="14"/>
      <c r="C72" s="10"/>
      <c r="D72" s="18">
        <v>8.2799999999999994</v>
      </c>
      <c r="E72" s="10">
        <v>3294</v>
      </c>
      <c r="F72" s="9" t="s">
        <v>100</v>
      </c>
      <c r="G72" s="28" t="s">
        <v>14</v>
      </c>
    </row>
    <row r="73" spans="1:7" ht="21" customHeight="1" thickBot="1" x14ac:dyDescent="0.3">
      <c r="A73" s="21" t="s">
        <v>15</v>
      </c>
      <c r="B73" s="22"/>
      <c r="C73" s="23"/>
      <c r="D73" s="24">
        <f>SUM(D59:D72)</f>
        <v>108538.04</v>
      </c>
      <c r="E73" s="23"/>
      <c r="F73" s="25"/>
      <c r="G73" s="26"/>
    </row>
    <row r="74" spans="1:7" ht="15.75" thickBot="1" x14ac:dyDescent="0.3">
      <c r="A74" s="29" t="s">
        <v>101</v>
      </c>
      <c r="B74" s="30"/>
      <c r="C74" s="31"/>
      <c r="D74" s="32">
        <f>SUM(D8,D10,D12,D14,D16,D18,D20,D22,D24,D26,D28,D30,D32,D34,D36,D38,D42,D44,D46,D48,D50,D52,D54,D56,D58,D73)</f>
        <v>134958.87</v>
      </c>
      <c r="E74" s="31"/>
      <c r="F74" s="33"/>
      <c r="G74" s="34"/>
    </row>
    <row r="75" spans="1:7" x14ac:dyDescent="0.25">
      <c r="A75" s="9"/>
      <c r="B75" s="14"/>
      <c r="C75" s="10"/>
      <c r="D75" s="18"/>
      <c r="E75" s="10"/>
      <c r="F75" s="9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Josipa Pavlović</cp:lastModifiedBy>
  <dcterms:created xsi:type="dcterms:W3CDTF">2024-03-05T11:42:46Z</dcterms:created>
  <dcterms:modified xsi:type="dcterms:W3CDTF">2025-01-15T12:32:55Z</dcterms:modified>
</cp:coreProperties>
</file>