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B93DF7FC-20E8-43C2-A6D6-4ED9D7E5C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58" i="1"/>
  <c r="D56" i="1"/>
  <c r="D54" i="1"/>
  <c r="D52" i="1"/>
  <c r="D50" i="1"/>
  <c r="D48" i="1"/>
  <c r="D46" i="1"/>
  <c r="D44" i="1"/>
  <c r="D42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4" i="1" s="1"/>
</calcChain>
</file>

<file path=xl/sharedStrings.xml><?xml version="1.0" encoding="utf-8"?>
<sst xmlns="http://schemas.openxmlformats.org/spreadsheetml/2006/main" count="194" uniqueCount="102">
  <si>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</si>
  <si>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</si>
  <si>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</si>
  <si>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</si>
  <si>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</si>
  <si>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</si>
  <si>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</si>
  <si>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</si>
  <si>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</si>
  <si>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01.12.2024 Do 31.12.2024</t>
  </si>
  <si>
    <t>ZAVOD ZA JAVNO ZDRAVSTVO</t>
  </si>
  <si>
    <t>96210828522</t>
  </si>
  <si>
    <t>Gospić</t>
  </si>
  <si>
    <t xml:space="preserve">ZDRAVSTVENE I VETERINARSKE USLUGE                                                                                                                     </t>
  </si>
  <si>
    <t>SREDNJA ŠKOLA PLITVIČKA JEZERA KORENICA</t>
  </si>
  <si>
    <t>Ukupno: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</si>
  <si>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</si>
  <si>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</si>
  <si>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</si>
  <si>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</si>
  <si>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Vodovod Korenica d.o.o.</t>
  </si>
  <si>
    <t>85899000581</t>
  </si>
  <si>
    <t>Korenica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</si>
  <si>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</si>
  <si>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</si>
  <si>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</si>
  <si>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</si>
  <si>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T-COM</t>
  </si>
  <si>
    <t>81793146560</t>
  </si>
  <si>
    <t xml:space="preserve">USLUGE PROMIDŽBE I INFORMIRANJA                                                                                                                       </t>
  </si>
  <si>
    <t>POINT INFORMATIKA, KOMUNIKACIJA, TRGOVINA D.O.O.</t>
  </si>
  <si>
    <t>80947211460</t>
  </si>
  <si>
    <t>42000 VARAŽDIN</t>
  </si>
  <si>
    <t xml:space="preserve">ULAGANJA U RAČUNALNE PROGRAME                                                                                                                         </t>
  </si>
  <si>
    <t>U.T.P.O."BABIĆ"</t>
  </si>
  <si>
    <t>71990738972</t>
  </si>
  <si>
    <t xml:space="preserve">MATERIJAL I SIROVINE                                                                                                                                  </t>
  </si>
  <si>
    <t>HRT</t>
  </si>
  <si>
    <t>68419124305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</si>
  <si>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</si>
  <si>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</si>
  <si>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</si>
  <si>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GAVRANOVIĆ d.o.o.</t>
  </si>
  <si>
    <t>62423481209</t>
  </si>
  <si>
    <t>Mandarić</t>
  </si>
  <si>
    <t>61875453176</t>
  </si>
  <si>
    <t>Otočac</t>
  </si>
  <si>
    <t>Tehno sistem d.o.o.</t>
  </si>
  <si>
    <t>60125867108</t>
  </si>
  <si>
    <t>23000 Zadar</t>
  </si>
  <si>
    <t>OPĆINA PLITVIČKA JEZERA</t>
  </si>
  <si>
    <t>58932233075</t>
  </si>
  <si>
    <t>KNEŽAVIĆ JOSIP</t>
  </si>
  <si>
    <t>46407365136</t>
  </si>
  <si>
    <t>Mukinja</t>
  </si>
  <si>
    <t xml:space="preserve">USLUGE TELEFONA, POŠTE I PRIJEVOZA                                                                                                                    </t>
  </si>
  <si>
    <t>Savez energetičara Hrvatske</t>
  </si>
  <si>
    <t>44996132617</t>
  </si>
  <si>
    <t>Rijeka</t>
  </si>
  <si>
    <t>VINDIJA</t>
  </si>
  <si>
    <t>44138062462</t>
  </si>
  <si>
    <t>Varaždin</t>
  </si>
  <si>
    <t>IZBOR JANDRIĆ d.o.o.</t>
  </si>
  <si>
    <t>37078769373</t>
  </si>
  <si>
    <t xml:space="preserve">UREDSKI MATERIJAL I OSTALI MATERIJALNI RASHODI        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</si>
  <si>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</si>
  <si>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KOMUNALAC d.o.o.</t>
  </si>
  <si>
    <t>35080102633</t>
  </si>
  <si>
    <t xml:space="preserve">OSTALI GRAĐEVINSKI OBJEKTI                                                                                                                            </t>
  </si>
  <si>
    <t>Šumarski obrt</t>
  </si>
  <si>
    <t>26818706656</t>
  </si>
  <si>
    <t>O.M. SUPPORT d.o.o.</t>
  </si>
  <si>
    <t>23071028130</t>
  </si>
  <si>
    <t xml:space="preserve"> ZAGREB</t>
  </si>
  <si>
    <t xml:space="preserve">INTELEKTUALNE I OSOBNE USLUGE                                                                                                                         </t>
  </si>
  <si>
    <t>PODRAVKA</t>
  </si>
  <si>
    <t>18928523252</t>
  </si>
  <si>
    <t>Koprivnica</t>
  </si>
  <si>
    <t>MEDVEN</t>
  </si>
  <si>
    <t>18873787961</t>
  </si>
  <si>
    <t>Krašić</t>
  </si>
  <si>
    <t>KATARINA ZRINSKI d.o.o.</t>
  </si>
  <si>
    <t>13653700851</t>
  </si>
  <si>
    <t xml:space="preserve">VIŠEGODIŠNJI NASADI                                                                                                                                   </t>
  </si>
  <si>
    <t>LEDO plus d.o.o.</t>
  </si>
  <si>
    <t>07179054100</t>
  </si>
  <si>
    <t>EURO TEAM d.o.o.</t>
  </si>
  <si>
    <t>02330984979</t>
  </si>
  <si>
    <t>23242 Islam Latinski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</si>
  <si>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</si>
  <si>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</si>
  <si>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</si>
  <si>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</si>
  <si>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</si>
  <si>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</si>
  <si>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</si>
  <si>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</si>
  <si>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</si>
  <si>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</si>
  <si>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NAKNADE ZA PRIJEVOZ, ZA RAD NA TERENU I ODVOJENI ŽIVOT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</si>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</sst>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topLeftCell="A58" zoomScaleNormal="100" workbookViewId="0">
      <selection activeCell="F83" sqref="F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357.2</v>
      </c>
      <c r="E7" s="10">
        <v>3236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357.2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175.43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175.43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2.98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2.98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10.96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10.96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6.04</v>
      </c>
      <c r="E15" s="10">
        <v>3233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6.04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443.75</v>
      </c>
      <c r="E17" s="10">
        <v>4252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443.75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22</v>
      </c>
      <c r="D19" s="18">
        <v>786.2</v>
      </c>
      <c r="E19" s="10">
        <v>3222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786.2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18</v>
      </c>
      <c r="D21" s="18">
        <v>10.62</v>
      </c>
      <c r="E21" s="10">
        <v>3233</v>
      </c>
      <c r="F21" s="9" t="s">
        <v>29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18</v>
      </c>
      <c r="D23" s="18">
        <v>622.78</v>
      </c>
      <c r="E23" s="10">
        <v>3223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622.78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18</v>
      </c>
      <c r="D25" s="18">
        <v>1269.6500000000001</v>
      </c>
      <c r="E25" s="10">
        <v>3222</v>
      </c>
      <c r="F25" s="9" t="s">
        <v>36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1269.6500000000001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325</v>
      </c>
      <c r="E27" s="10">
        <v>3222</v>
      </c>
      <c r="F27" s="9" t="s">
        <v>36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325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39.380000000000003</v>
      </c>
      <c r="E29" s="10">
        <v>3239</v>
      </c>
      <c r="F29" s="9" t="s">
        <v>26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39.380000000000003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22</v>
      </c>
      <c r="D31" s="18">
        <v>275.33999999999997</v>
      </c>
      <c r="E31" s="10">
        <v>3234</v>
      </c>
      <c r="F31" s="9" t="s">
        <v>23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275.33999999999997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160</v>
      </c>
      <c r="E33" s="10">
        <v>3231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160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100.2</v>
      </c>
      <c r="E35" s="10">
        <v>3239</v>
      </c>
      <c r="F35" s="9" t="s">
        <v>26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100.2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2032.52</v>
      </c>
      <c r="E37" s="10">
        <v>3222</v>
      </c>
      <c r="F37" s="9" t="s">
        <v>36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2032.52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22</v>
      </c>
      <c r="D39" s="18">
        <v>358.55</v>
      </c>
      <c r="E39" s="10">
        <v>3221</v>
      </c>
      <c r="F39" s="9" t="s">
        <v>64</v>
      </c>
      <c r="G39" s="27" t="s">
        <v>14</v>
      </c>
    </row>
    <row r="40" spans="1:7" x14ac:dyDescent="0.25">
      <c r="A40" s="9"/>
      <c r="B40" s="14"/>
      <c r="C40" s="10"/>
      <c r="D40" s="18">
        <v>1074.27</v>
      </c>
      <c r="E40" s="10">
        <v>3222</v>
      </c>
      <c r="F40" s="9" t="s">
        <v>36</v>
      </c>
      <c r="G40" s="28" t="s">
        <v>14</v>
      </c>
    </row>
    <row r="41" spans="1:7" x14ac:dyDescent="0.25">
      <c r="A41" s="9"/>
      <c r="B41" s="14"/>
      <c r="C41" s="10"/>
      <c r="D41" s="18">
        <v>16</v>
      </c>
      <c r="E41" s="10">
        <v>3225</v>
      </c>
      <c r="F41" s="9" t="s">
        <v>65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SUM(D39:D41)</f>
        <v>1448.82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22</v>
      </c>
      <c r="D43" s="18">
        <v>12691.25</v>
      </c>
      <c r="E43" s="10">
        <v>4214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12691.25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22</v>
      </c>
      <c r="D45" s="18">
        <v>375</v>
      </c>
      <c r="E45" s="10">
        <v>3231</v>
      </c>
      <c r="F45" s="9" t="s">
        <v>55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375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81.25</v>
      </c>
      <c r="E47" s="10">
        <v>3237</v>
      </c>
      <c r="F47" s="9" t="s">
        <v>74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81.25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417.9</v>
      </c>
      <c r="E49" s="10">
        <v>3222</v>
      </c>
      <c r="F49" s="9" t="s">
        <v>36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417.9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2599.9</v>
      </c>
      <c r="E51" s="10">
        <v>3222</v>
      </c>
      <c r="F51" s="9" t="s">
        <v>36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2599.9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61</v>
      </c>
      <c r="D53" s="18">
        <v>385.72</v>
      </c>
      <c r="E53" s="10">
        <v>4241</v>
      </c>
      <c r="F53" s="9" t="s">
        <v>83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385.72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18</v>
      </c>
      <c r="D55" s="18">
        <v>1457.86</v>
      </c>
      <c r="E55" s="10">
        <v>3222</v>
      </c>
      <c r="F55" s="9" t="s">
        <v>36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1457.86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345.08</v>
      </c>
      <c r="E57" s="10">
        <v>3221</v>
      </c>
      <c r="F57" s="9" t="s">
        <v>64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345.08</v>
      </c>
      <c r="E58" s="23"/>
      <c r="F58" s="25"/>
      <c r="G58" s="26"/>
    </row>
    <row r="59" spans="1:7" x14ac:dyDescent="0.25">
      <c r="A59" s="9"/>
      <c r="B59" s="14"/>
      <c r="C59" s="10"/>
      <c r="D59" s="18">
        <v>2547.73</v>
      </c>
      <c r="E59" s="10">
        <v>3111</v>
      </c>
      <c r="F59" s="9" t="s">
        <v>89</v>
      </c>
      <c r="G59" s="27" t="s">
        <v>14</v>
      </c>
    </row>
    <row r="60" spans="1:7" x14ac:dyDescent="0.25">
      <c r="A60" s="9"/>
      <c r="B60" s="14"/>
      <c r="C60" s="10"/>
      <c r="D60" s="18">
        <v>65321.71</v>
      </c>
      <c r="E60" s="10">
        <v>3111</v>
      </c>
      <c r="F60" s="9" t="s">
        <v>89</v>
      </c>
      <c r="G60" s="28" t="s">
        <v>14</v>
      </c>
    </row>
    <row r="61" spans="1:7" x14ac:dyDescent="0.25">
      <c r="A61" s="9"/>
      <c r="B61" s="14"/>
      <c r="C61" s="10"/>
      <c r="D61" s="18">
        <v>1105.94</v>
      </c>
      <c r="E61" s="10">
        <v>3113</v>
      </c>
      <c r="F61" s="9" t="s">
        <v>90</v>
      </c>
      <c r="G61" s="28" t="s">
        <v>14</v>
      </c>
    </row>
    <row r="62" spans="1:7" x14ac:dyDescent="0.25">
      <c r="A62" s="9"/>
      <c r="B62" s="14"/>
      <c r="C62" s="10"/>
      <c r="D62" s="18">
        <v>5835.52</v>
      </c>
      <c r="E62" s="10">
        <v>3114</v>
      </c>
      <c r="F62" s="9" t="s">
        <v>91</v>
      </c>
      <c r="G62" s="28" t="s">
        <v>14</v>
      </c>
    </row>
    <row r="63" spans="1:7" x14ac:dyDescent="0.25">
      <c r="A63" s="9"/>
      <c r="B63" s="14"/>
      <c r="C63" s="10"/>
      <c r="D63" s="18">
        <v>15468.66</v>
      </c>
      <c r="E63" s="10">
        <v>3121</v>
      </c>
      <c r="F63" s="9" t="s">
        <v>92</v>
      </c>
      <c r="G63" s="28" t="s">
        <v>14</v>
      </c>
    </row>
    <row r="64" spans="1:7" x14ac:dyDescent="0.25">
      <c r="A64" s="9"/>
      <c r="B64" s="14"/>
      <c r="C64" s="10"/>
      <c r="D64" s="18">
        <v>11923.42</v>
      </c>
      <c r="E64" s="10">
        <v>3132</v>
      </c>
      <c r="F64" s="9" t="s">
        <v>93</v>
      </c>
      <c r="G64" s="28" t="s">
        <v>14</v>
      </c>
    </row>
    <row r="65" spans="1:7" x14ac:dyDescent="0.25">
      <c r="A65" s="9"/>
      <c r="B65" s="14"/>
      <c r="C65" s="10"/>
      <c r="D65" s="18">
        <v>168</v>
      </c>
      <c r="E65" s="10">
        <v>3133</v>
      </c>
      <c r="F65" s="9" t="s">
        <v>94</v>
      </c>
      <c r="G65" s="28" t="s">
        <v>14</v>
      </c>
    </row>
    <row r="66" spans="1:7" x14ac:dyDescent="0.25">
      <c r="A66" s="9"/>
      <c r="B66" s="14"/>
      <c r="C66" s="10"/>
      <c r="D66" s="18">
        <v>147.63999999999999</v>
      </c>
      <c r="E66" s="10">
        <v>3141</v>
      </c>
      <c r="F66" s="9" t="s">
        <v>95</v>
      </c>
      <c r="G66" s="28" t="s">
        <v>14</v>
      </c>
    </row>
    <row r="67" spans="1:7" x14ac:dyDescent="0.25">
      <c r="A67" s="9"/>
      <c r="B67" s="14"/>
      <c r="C67" s="10"/>
      <c r="D67" s="18">
        <v>110.26</v>
      </c>
      <c r="E67" s="10">
        <v>3151</v>
      </c>
      <c r="F67" s="9" t="s">
        <v>96</v>
      </c>
      <c r="G67" s="28" t="s">
        <v>14</v>
      </c>
    </row>
    <row r="68" spans="1:7" x14ac:dyDescent="0.25">
      <c r="A68" s="9"/>
      <c r="B68" s="14"/>
      <c r="C68" s="10"/>
      <c r="D68" s="18">
        <v>501.87</v>
      </c>
      <c r="E68" s="10">
        <v>3151</v>
      </c>
      <c r="F68" s="9" t="s">
        <v>96</v>
      </c>
      <c r="G68" s="28" t="s">
        <v>14</v>
      </c>
    </row>
    <row r="69" spans="1:7" x14ac:dyDescent="0.25">
      <c r="A69" s="9"/>
      <c r="B69" s="14"/>
      <c r="C69" s="10"/>
      <c r="D69" s="18">
        <v>545.73</v>
      </c>
      <c r="E69" s="10">
        <v>3162</v>
      </c>
      <c r="F69" s="9" t="s">
        <v>97</v>
      </c>
      <c r="G69" s="28" t="s">
        <v>14</v>
      </c>
    </row>
    <row r="70" spans="1:7" x14ac:dyDescent="0.25">
      <c r="A70" s="9"/>
      <c r="B70" s="14"/>
      <c r="C70" s="10"/>
      <c r="D70" s="18">
        <v>1200</v>
      </c>
      <c r="E70" s="10">
        <v>3171</v>
      </c>
      <c r="F70" s="9" t="s">
        <v>98</v>
      </c>
      <c r="G70" s="28" t="s">
        <v>14</v>
      </c>
    </row>
    <row r="71" spans="1:7" x14ac:dyDescent="0.25">
      <c r="A71" s="9"/>
      <c r="B71" s="14"/>
      <c r="C71" s="10"/>
      <c r="D71" s="18">
        <v>3653.28</v>
      </c>
      <c r="E71" s="10">
        <v>3212</v>
      </c>
      <c r="F71" s="9" t="s">
        <v>99</v>
      </c>
      <c r="G71" s="28" t="s">
        <v>14</v>
      </c>
    </row>
    <row r="72" spans="1:7" x14ac:dyDescent="0.25">
      <c r="A72" s="9"/>
      <c r="B72" s="14"/>
      <c r="C72" s="10"/>
      <c r="D72" s="18">
        <v>8.2799999999999994</v>
      </c>
      <c r="E72" s="10">
        <v>3294</v>
      </c>
      <c r="F72" s="9" t="s">
        <v>100</v>
      </c>
      <c r="G72" s="28" t="s">
        <v>14</v>
      </c>
    </row>
    <row r="73" spans="1:7" ht="21" customHeight="1" thickBot="1" x14ac:dyDescent="0.3">
      <c r="A73" s="21" t="s">
        <v>15</v>
      </c>
      <c r="B73" s="22"/>
      <c r="C73" s="23"/>
      <c r="D73" s="24">
        <f>SUM(D59:D72)</f>
        <v>108538.04</v>
      </c>
      <c r="E73" s="23"/>
      <c r="F73" s="25"/>
      <c r="G73" s="26"/>
    </row>
    <row r="74" spans="1:7" ht="15.75" thickBot="1" x14ac:dyDescent="0.3">
      <c r="A74" s="29" t="s">
        <v>101</v>
      </c>
      <c r="B74" s="30"/>
      <c r="C74" s="31"/>
      <c r="D74" s="32">
        <f>SUM(D8,D10,D12,D14,D16,D18,D20,D22,D24,D26,D28,D30,D32,D34,D36,D38,D42,D44,D46,D48,D50,D52,D54,D56,D58,D73)</f>
        <v>134958.87</v>
      </c>
      <c r="E74" s="31"/>
      <c r="F74" s="33"/>
      <c r="G74" s="34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2025-01-15T12:32:55Z</dcterms:modified>
</cp:coreProperties>
</file>