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454DF326-DA5D-4311-A33B-54DC15662E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33" i="1"/>
  <c r="D31" i="1"/>
  <c r="D42" i="1" s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<sst xmlns="http://schemas.openxmlformats.org/spreadsheetml/2006/main" count="106" uniqueCount="63">
  <si>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</si>
  <si>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</si>
  <si>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</si>
  <si>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</si>
  <si>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</si>
  <si>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</si>
  <si>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</si>
  <si>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</si>
  <si>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</si>
  <si>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01.08.2024 Do 31.08.2024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</si>
  <si>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</si>
  <si>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</si>
  <si>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</si>
  <si>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</si>
  <si>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SREDNJA ŠKOLA PLITVIČKA JEZERA KORENICA</t>
  </si>
  <si>
    <t>Ukupno:</t>
  </si>
  <si>
    <t>Vodovod Korenica d.o.o.</t>
  </si>
  <si>
    <t>85899000581</t>
  </si>
  <si>
    <t>Korenica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</si>
  <si>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</si>
  <si>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</si>
  <si>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</si>
  <si>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</si>
  <si>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</si>
  <si>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</si>
  <si>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</si>
  <si>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</si>
  <si>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</si>
  <si>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</si>
  <si>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Tehno sistem d.o.o.</t>
  </si>
  <si>
    <t>60125867108</t>
  </si>
  <si>
    <t>23000 Zadar</t>
  </si>
  <si>
    <t>DIVEKS j.d.o.o.</t>
  </si>
  <si>
    <t>46357156606</t>
  </si>
  <si>
    <t>48361 Kalinovac</t>
  </si>
  <si>
    <t xml:space="preserve">USLUGE TEKUĆEG I INVESTICIJSKOG ODRŽAVANJA                                                                                                            </t>
  </si>
  <si>
    <t>VINDIJA</t>
  </si>
  <si>
    <t>44138062462</t>
  </si>
  <si>
    <t>Varaždin</t>
  </si>
  <si>
    <t xml:space="preserve">MATERIJAL I SIROVINE                                                                                                                                  </t>
  </si>
  <si>
    <t>BARKOVIĆ, OBRT ZA USLUGE, VL. IVAN BARKOVIĆ</t>
  </si>
  <si>
    <t>38814729311</t>
  </si>
  <si>
    <t>53220 OTOČAC</t>
  </si>
  <si>
    <t xml:space="preserve">RAČUNALNE USLUGE                                                                                                                                      </t>
  </si>
  <si>
    <t>IZBOR JANDRIĆ d.o.o.</t>
  </si>
  <si>
    <t>37078769373</t>
  </si>
  <si>
    <t xml:space="preserve">UREDSKI MATERIJAL I OSTALI MATERIJALNI RASHODI                                                                                                        </t>
  </si>
  <si>
    <t>MEDVEN</t>
  </si>
  <si>
    <t>18873787961</t>
  </si>
  <si>
    <t>Krašić</t>
  </si>
  <si>
    <t>LEDO plus d.o.o.</t>
  </si>
  <si>
    <t>07179054100</t>
  </si>
  <si>
    <t>EURO TEAM d.o.o.</t>
  </si>
  <si>
    <t>02330984979</t>
  </si>
  <si>
    <t>23242 Islam Latinski</t>
  </si>
  <si>
    <t xml:space="preserve">PLAĆE ZA REDOVAN RAD     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</si>
  <si>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</si>
  <si>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</si>
  <si>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</si>
  <si>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</si>
  <si>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</si>
  <si>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OBVEZE ZA OSTALE NESPOMENUTE FINANCIJSKE RASHODE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</si>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</sst>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zoomScaleNormal="100" workbookViewId="0">
      <selection activeCell="C48" sqref="C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141.13999999999999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141.13999999999999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2.98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2.98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2.41</v>
      </c>
      <c r="E11" s="10">
        <v>3239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2.41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10.62</v>
      </c>
      <c r="E13" s="10">
        <v>3233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10.62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53</v>
      </c>
      <c r="E15" s="10">
        <v>3223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53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39.380000000000003</v>
      </c>
      <c r="E17" s="10">
        <v>3239</v>
      </c>
      <c r="F17" s="9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39.380000000000003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884.82</v>
      </c>
      <c r="E19" s="10">
        <v>3232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884.82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274.68</v>
      </c>
      <c r="E21" s="10">
        <v>3222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274.68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371.68</v>
      </c>
      <c r="E23" s="10">
        <v>3238</v>
      </c>
      <c r="F23" s="9" t="s">
        <v>43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371.68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18</v>
      </c>
      <c r="D25" s="18">
        <v>15.2</v>
      </c>
      <c r="E25" s="10">
        <v>3221</v>
      </c>
      <c r="F25" s="9" t="s">
        <v>46</v>
      </c>
      <c r="G25" s="27" t="s">
        <v>14</v>
      </c>
    </row>
    <row r="26" spans="1:7" x14ac:dyDescent="0.25">
      <c r="A26" s="9"/>
      <c r="B26" s="14"/>
      <c r="C26" s="10"/>
      <c r="D26" s="18">
        <v>212.56</v>
      </c>
      <c r="E26" s="10">
        <v>3222</v>
      </c>
      <c r="F26" s="9" t="s">
        <v>39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227.76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183.52</v>
      </c>
      <c r="E28" s="10">
        <v>3222</v>
      </c>
      <c r="F28" s="9" t="s">
        <v>39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183.52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12</v>
      </c>
      <c r="D30" s="18">
        <v>97.5</v>
      </c>
      <c r="E30" s="10">
        <v>3222</v>
      </c>
      <c r="F30" s="9" t="s">
        <v>39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97.5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31.73</v>
      </c>
      <c r="E32" s="10">
        <v>3221</v>
      </c>
      <c r="F32" s="9" t="s">
        <v>46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31.73</v>
      </c>
      <c r="E33" s="23"/>
      <c r="F33" s="25"/>
      <c r="G33" s="26"/>
    </row>
    <row r="34" spans="1:7" x14ac:dyDescent="0.25">
      <c r="A34" s="9"/>
      <c r="B34" s="14"/>
      <c r="C34" s="10"/>
      <c r="D34" s="18">
        <v>66950.720000000001</v>
      </c>
      <c r="E34" s="10">
        <v>3111</v>
      </c>
      <c r="F34" s="9" t="s">
        <v>55</v>
      </c>
      <c r="G34" s="27" t="s">
        <v>14</v>
      </c>
    </row>
    <row r="35" spans="1:7" x14ac:dyDescent="0.25">
      <c r="A35" s="9"/>
      <c r="B35" s="14"/>
      <c r="C35" s="10"/>
      <c r="D35" s="18">
        <v>3434.23</v>
      </c>
      <c r="E35" s="10">
        <v>3114</v>
      </c>
      <c r="F35" s="9" t="s">
        <v>56</v>
      </c>
      <c r="G35" s="28" t="s">
        <v>14</v>
      </c>
    </row>
    <row r="36" spans="1:7" x14ac:dyDescent="0.25">
      <c r="A36" s="9"/>
      <c r="B36" s="14"/>
      <c r="C36" s="10"/>
      <c r="D36" s="18">
        <v>11613.54</v>
      </c>
      <c r="E36" s="10">
        <v>3132</v>
      </c>
      <c r="F36" s="9" t="s">
        <v>57</v>
      </c>
      <c r="G36" s="28" t="s">
        <v>14</v>
      </c>
    </row>
    <row r="37" spans="1:7" x14ac:dyDescent="0.25">
      <c r="A37" s="9"/>
      <c r="B37" s="14"/>
      <c r="C37" s="10"/>
      <c r="D37" s="18">
        <v>787.88</v>
      </c>
      <c r="E37" s="10">
        <v>3212</v>
      </c>
      <c r="F37" s="9" t="s">
        <v>58</v>
      </c>
      <c r="G37" s="28" t="s">
        <v>14</v>
      </c>
    </row>
    <row r="38" spans="1:7" x14ac:dyDescent="0.25">
      <c r="A38" s="9"/>
      <c r="B38" s="14"/>
      <c r="C38" s="10"/>
      <c r="D38" s="18">
        <v>8.26</v>
      </c>
      <c r="E38" s="10">
        <v>3294</v>
      </c>
      <c r="F38" s="9" t="s">
        <v>59</v>
      </c>
      <c r="G38" s="28" t="s">
        <v>14</v>
      </c>
    </row>
    <row r="39" spans="1:7" x14ac:dyDescent="0.25">
      <c r="A39" s="9"/>
      <c r="B39" s="14"/>
      <c r="C39" s="10"/>
      <c r="D39" s="18">
        <v>5.95</v>
      </c>
      <c r="E39" s="10">
        <v>3434</v>
      </c>
      <c r="F39" s="9" t="s">
        <v>60</v>
      </c>
      <c r="G39" s="28" t="s">
        <v>14</v>
      </c>
    </row>
    <row r="40" spans="1:7" x14ac:dyDescent="0.25">
      <c r="A40" s="9"/>
      <c r="B40" s="14"/>
      <c r="C40" s="10"/>
      <c r="D40" s="18">
        <v>5.95</v>
      </c>
      <c r="E40" s="10">
        <v>3439</v>
      </c>
      <c r="F40" s="9" t="s">
        <v>61</v>
      </c>
      <c r="G40" s="28" t="s">
        <v>14</v>
      </c>
    </row>
    <row r="41" spans="1:7" ht="21" customHeight="1" thickBot="1" x14ac:dyDescent="0.3">
      <c r="A41" s="21" t="s">
        <v>15</v>
      </c>
      <c r="B41" s="22"/>
      <c r="C41" s="23"/>
      <c r="D41" s="24">
        <f>SUM(D34:D40)</f>
        <v>82806.529999999984</v>
      </c>
      <c r="E41" s="23"/>
      <c r="F41" s="25"/>
      <c r="G41" s="26"/>
    </row>
    <row r="42" spans="1:7" ht="15.75" thickBot="1" x14ac:dyDescent="0.3">
      <c r="A42" s="29" t="s">
        <v>62</v>
      </c>
      <c r="B42" s="30"/>
      <c r="C42" s="31"/>
      <c r="D42" s="32">
        <f>SUM(D8,D10,D12,D14,D16,D18,D20,D22,D24,D27,D29,D31,D33,D41)</f>
        <v>85127.749999999985</v>
      </c>
      <c r="E42" s="31"/>
      <c r="F42" s="33"/>
      <c r="G42" s="34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2024-09-18T11:15:56Z</dcterms:modified>
</cp:coreProperties>
</file>