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8_{F828593C-43E3-4887-B9BB-2D0DA52934B6}" xr6:coauthVersionLast="47" xr6:coauthVersionMax="47" xr10:uidLastSave="{00000000-0000-0000-0000-000000000000}"/>
  <bookViews>
    <workbookView xWindow="7200" yWindow="4095" windowWidth="21600" windowHeight="1138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D65" i="1"/>
  <c r="D46" i="1"/>
  <c r="D44" i="1"/>
  <c r="D42" i="1"/>
  <c r="D40" i="1"/>
  <c r="D38" i="1"/>
  <c r="D36" i="1"/>
  <c r="D34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<sst xmlns="http://schemas.openxmlformats.org/spreadsheetml/2006/main" count="126" uniqueCount="82">
  <si>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</si>
  <si>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</si>
  <si>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</si>
  <si>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</si>
  <si>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</si>
  <si>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</si>
  <si>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</si>
  <si>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</si>
  <si>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01.04.2024 Do 30.04.2024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</si>
  <si>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</si>
  <si>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</si>
  <si>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</si>
  <si>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</si>
  <si>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Ukupno:</t>
  </si>
  <si>
    <t>Vodovod Korenica d.o.o.</t>
  </si>
  <si>
    <t>85899000581</t>
  </si>
  <si>
    <t>Korenica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</si>
  <si>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</si>
  <si>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</si>
  <si>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</si>
  <si>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</si>
  <si>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BRANA d.o.o.</t>
  </si>
  <si>
    <t>84154988927</t>
  </si>
  <si>
    <t>33000 Virovitica</t>
  </si>
  <si>
    <t xml:space="preserve">MATERIJAL I SIROVINE                                                                                                                                  </t>
  </si>
  <si>
    <t>FERO-TERM</t>
  </si>
  <si>
    <t>69638067216</t>
  </si>
  <si>
    <t>Gornji Stupnik</t>
  </si>
  <si>
    <t xml:space="preserve">UREDSKI MATERIJAL I OSTALI MATERIJALNI RASHODI                                                                                                        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</si>
  <si>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</si>
  <si>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</si>
  <si>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</si>
  <si>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BONITA MARKET</t>
  </si>
  <si>
    <t>63073332379</t>
  </si>
  <si>
    <t>Slunj</t>
  </si>
  <si>
    <t>HEP OPSKRBA</t>
  </si>
  <si>
    <t xml:space="preserve">ENERGIJA                                                                                                                                              </t>
  </si>
  <si>
    <t>GAVRANOVIĆ d.o.o.</t>
  </si>
  <si>
    <t>62423481209</t>
  </si>
  <si>
    <t>Tehno sistem d.o.o.</t>
  </si>
  <si>
    <t>60125867108</t>
  </si>
  <si>
    <t>23000 Zadar</t>
  </si>
  <si>
    <t>STANIĆ D.O.O.</t>
  </si>
  <si>
    <t>50056415529</t>
  </si>
  <si>
    <t>SV.NEDELJA</t>
  </si>
  <si>
    <t>VINDIJA</t>
  </si>
  <si>
    <t>44138062462</t>
  </si>
  <si>
    <t>Varaždin</t>
  </si>
  <si>
    <t>IZBOR JANDRIĆ d.o.o.</t>
  </si>
  <si>
    <t>37078769373</t>
  </si>
  <si>
    <t xml:space="preserve">SITNI INVENTAR I AUTO GUME                                                                                                                            </t>
  </si>
  <si>
    <t>DIVA, OBRT ZA PROIZVODNJU SLASTICA, VL. IVANA ŽIVČIĆ</t>
  </si>
  <si>
    <t>28504736387</t>
  </si>
  <si>
    <t>47240 SLUNJ</t>
  </si>
  <si>
    <t>PODRAVKA</t>
  </si>
  <si>
    <t>18928523252</t>
  </si>
  <si>
    <t>Koprivnica</t>
  </si>
  <si>
    <t>MEDVEN</t>
  </si>
  <si>
    <t>18873787961</t>
  </si>
  <si>
    <t>Krašić</t>
  </si>
  <si>
    <t>ENO PROMOTIONS</t>
  </si>
  <si>
    <t>13910986460</t>
  </si>
  <si>
    <t>Zadar</t>
  </si>
  <si>
    <t>LEDO plus d.o.o.</t>
  </si>
  <si>
    <t>07179054100</t>
  </si>
  <si>
    <t>EURO TEAM d.o.o.</t>
  </si>
  <si>
    <t>02330984979</t>
  </si>
  <si>
    <t>23242 Islam Latinski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</si>
  <si>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</si>
  <si>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</si>
  <si>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</si>
  <si>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</si>
  <si>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</si>
  <si>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</si>
  <si>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</si>
  <si>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</si>
  <si>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</si>
  <si>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</si>
  <si>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</si>
  <si>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OBVEZE ZA OSTALE NESPOMENUTE FINANCIJSKE RASHODE</t>
  </si>
  <si>
    <t xml:space="preserve">PRIJELAZNI RAČUN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</si>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</sst>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197.78</v>
      </c>
      <c r="E7" s="10">
        <v>3431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197.78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181.83</v>
      </c>
      <c r="E9" s="10">
        <v>3234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181.83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11</v>
      </c>
      <c r="D11" s="18">
        <v>20.37</v>
      </c>
      <c r="E11" s="10">
        <v>3239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20.37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173.88</v>
      </c>
      <c r="E13" s="10">
        <v>3222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173.88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27</v>
      </c>
      <c r="D15" s="18">
        <v>265.73</v>
      </c>
      <c r="E15" s="10">
        <v>3221</v>
      </c>
      <c r="F15" s="26" t="s">
        <v>28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265.73</v>
      </c>
      <c r="E16" s="23"/>
      <c r="F16" s="25"/>
    </row>
    <row r="17" spans="1:6" x14ac:dyDescent="0.25">
      <c r="A17" s="9" t="s">
        <v>29</v>
      </c>
      <c r="B17" s="14" t="s">
        <v>30</v>
      </c>
      <c r="C17" s="10" t="s">
        <v>11</v>
      </c>
      <c r="D17" s="18">
        <v>10.62</v>
      </c>
      <c r="E17" s="10">
        <v>3233</v>
      </c>
      <c r="F17" s="26" t="s">
        <v>31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10.62</v>
      </c>
      <c r="E18" s="23"/>
      <c r="F18" s="25"/>
    </row>
    <row r="19" spans="1:6" x14ac:dyDescent="0.25">
      <c r="A19" s="9" t="s">
        <v>32</v>
      </c>
      <c r="B19" s="14" t="s">
        <v>33</v>
      </c>
      <c r="C19" s="10" t="s">
        <v>34</v>
      </c>
      <c r="D19" s="18">
        <v>250</v>
      </c>
      <c r="E19" s="10">
        <v>3222</v>
      </c>
      <c r="F19" s="26" t="s">
        <v>24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250</v>
      </c>
      <c r="E20" s="23"/>
      <c r="F20" s="25"/>
    </row>
    <row r="21" spans="1:6" x14ac:dyDescent="0.25">
      <c r="A21" s="9" t="s">
        <v>35</v>
      </c>
      <c r="B21" s="14" t="s">
        <v>33</v>
      </c>
      <c r="C21" s="10" t="s">
        <v>11</v>
      </c>
      <c r="D21" s="18">
        <v>313.8</v>
      </c>
      <c r="E21" s="10">
        <v>3223</v>
      </c>
      <c r="F21" s="26" t="s">
        <v>36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313.8</v>
      </c>
      <c r="E22" s="23"/>
      <c r="F22" s="25"/>
    </row>
    <row r="23" spans="1:6" x14ac:dyDescent="0.25">
      <c r="A23" s="9" t="s">
        <v>37</v>
      </c>
      <c r="B23" s="14" t="s">
        <v>38</v>
      </c>
      <c r="C23" s="10" t="s">
        <v>11</v>
      </c>
      <c r="D23" s="18">
        <v>615.4</v>
      </c>
      <c r="E23" s="10">
        <v>3222</v>
      </c>
      <c r="F23" s="26" t="s">
        <v>24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615.4</v>
      </c>
      <c r="E24" s="23"/>
      <c r="F24" s="25"/>
    </row>
    <row r="25" spans="1:6" x14ac:dyDescent="0.25">
      <c r="A25" s="9" t="s">
        <v>39</v>
      </c>
      <c r="B25" s="14" t="s">
        <v>40</v>
      </c>
      <c r="C25" s="10" t="s">
        <v>41</v>
      </c>
      <c r="D25" s="18">
        <v>39.380000000000003</v>
      </c>
      <c r="E25" s="10">
        <v>3239</v>
      </c>
      <c r="F25" s="26" t="s">
        <v>20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39.380000000000003</v>
      </c>
      <c r="E26" s="23"/>
      <c r="F26" s="25"/>
    </row>
    <row r="27" spans="1:6" x14ac:dyDescent="0.25">
      <c r="A27" s="9" t="s">
        <v>42</v>
      </c>
      <c r="B27" s="14" t="s">
        <v>43</v>
      </c>
      <c r="C27" s="10" t="s">
        <v>44</v>
      </c>
      <c r="D27" s="18">
        <v>111.96</v>
      </c>
      <c r="E27" s="10">
        <v>3222</v>
      </c>
      <c r="F27" s="26" t="s">
        <v>24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111.96</v>
      </c>
      <c r="E28" s="23"/>
      <c r="F28" s="25"/>
    </row>
    <row r="29" spans="1:6" x14ac:dyDescent="0.25">
      <c r="A29" s="9" t="s">
        <v>45</v>
      </c>
      <c r="B29" s="14" t="s">
        <v>46</v>
      </c>
      <c r="C29" s="10" t="s">
        <v>47</v>
      </c>
      <c r="D29" s="18">
        <v>1280.8499999999999</v>
      </c>
      <c r="E29" s="10">
        <v>3222</v>
      </c>
      <c r="F29" s="26" t="s">
        <v>24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1280.8499999999999</v>
      </c>
      <c r="E30" s="23"/>
      <c r="F30" s="25"/>
    </row>
    <row r="31" spans="1:6" x14ac:dyDescent="0.25">
      <c r="A31" s="9" t="s">
        <v>48</v>
      </c>
      <c r="B31" s="14" t="s">
        <v>49</v>
      </c>
      <c r="C31" s="10" t="s">
        <v>16</v>
      </c>
      <c r="D31" s="18">
        <v>1.95</v>
      </c>
      <c r="E31" s="10">
        <v>3221</v>
      </c>
      <c r="F31" s="26" t="s">
        <v>28</v>
      </c>
    </row>
    <row r="32" spans="1:6" x14ac:dyDescent="0.25">
      <c r="A32" s="9"/>
      <c r="B32" s="14"/>
      <c r="C32" s="10"/>
      <c r="D32" s="18">
        <v>553.51</v>
      </c>
      <c r="E32" s="10">
        <v>3222</v>
      </c>
      <c r="F32" s="27" t="s">
        <v>24</v>
      </c>
    </row>
    <row r="33" spans="1:6" x14ac:dyDescent="0.25">
      <c r="A33" s="9"/>
      <c r="B33" s="14"/>
      <c r="C33" s="10"/>
      <c r="D33" s="18">
        <v>53.03</v>
      </c>
      <c r="E33" s="10">
        <v>3225</v>
      </c>
      <c r="F33" s="27" t="s">
        <v>50</v>
      </c>
    </row>
    <row r="34" spans="1:6" ht="27" customHeight="1" thickBot="1" x14ac:dyDescent="0.3">
      <c r="A34" s="21" t="s">
        <v>13</v>
      </c>
      <c r="B34" s="22"/>
      <c r="C34" s="23"/>
      <c r="D34" s="24">
        <f>SUM(D31:D33)</f>
        <v>608.49</v>
      </c>
      <c r="E34" s="23"/>
      <c r="F34" s="25"/>
    </row>
    <row r="35" spans="1:6" x14ac:dyDescent="0.25">
      <c r="A35" s="9" t="s">
        <v>51</v>
      </c>
      <c r="B35" s="14" t="s">
        <v>52</v>
      </c>
      <c r="C35" s="10" t="s">
        <v>53</v>
      </c>
      <c r="D35" s="18">
        <v>62.5</v>
      </c>
      <c r="E35" s="10">
        <v>3222</v>
      </c>
      <c r="F35" s="26" t="s">
        <v>24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62.5</v>
      </c>
      <c r="E36" s="23"/>
      <c r="F36" s="25"/>
    </row>
    <row r="37" spans="1:6" x14ac:dyDescent="0.25">
      <c r="A37" s="9" t="s">
        <v>54</v>
      </c>
      <c r="B37" s="14" t="s">
        <v>55</v>
      </c>
      <c r="C37" s="10" t="s">
        <v>56</v>
      </c>
      <c r="D37" s="18">
        <v>737.53</v>
      </c>
      <c r="E37" s="10">
        <v>3222</v>
      </c>
      <c r="F37" s="26" t="s">
        <v>24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737.53</v>
      </c>
      <c r="E38" s="23"/>
      <c r="F38" s="25"/>
    </row>
    <row r="39" spans="1:6" x14ac:dyDescent="0.25">
      <c r="A39" s="9" t="s">
        <v>57</v>
      </c>
      <c r="B39" s="14" t="s">
        <v>58</v>
      </c>
      <c r="C39" s="10" t="s">
        <v>59</v>
      </c>
      <c r="D39" s="18">
        <v>1502.38</v>
      </c>
      <c r="E39" s="10">
        <v>3222</v>
      </c>
      <c r="F39" s="26" t="s">
        <v>24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1502.38</v>
      </c>
      <c r="E40" s="23"/>
      <c r="F40" s="25"/>
    </row>
    <row r="41" spans="1:6" x14ac:dyDescent="0.25">
      <c r="A41" s="9" t="s">
        <v>60</v>
      </c>
      <c r="B41" s="14" t="s">
        <v>61</v>
      </c>
      <c r="C41" s="10" t="s">
        <v>62</v>
      </c>
      <c r="D41" s="18">
        <v>200</v>
      </c>
      <c r="E41" s="10">
        <v>3239</v>
      </c>
      <c r="F41" s="26" t="s">
        <v>20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200</v>
      </c>
      <c r="E42" s="23"/>
      <c r="F42" s="25"/>
    </row>
    <row r="43" spans="1:6" x14ac:dyDescent="0.25">
      <c r="A43" s="9" t="s">
        <v>63</v>
      </c>
      <c r="B43" s="14" t="s">
        <v>64</v>
      </c>
      <c r="C43" s="10" t="s">
        <v>11</v>
      </c>
      <c r="D43" s="18">
        <v>1350.09</v>
      </c>
      <c r="E43" s="10">
        <v>3222</v>
      </c>
      <c r="F43" s="26" t="s">
        <v>24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1350.09</v>
      </c>
      <c r="E44" s="23"/>
      <c r="F44" s="25"/>
    </row>
    <row r="45" spans="1:6" x14ac:dyDescent="0.25">
      <c r="A45" s="9" t="s">
        <v>65</v>
      </c>
      <c r="B45" s="14" t="s">
        <v>66</v>
      </c>
      <c r="C45" s="10" t="s">
        <v>67</v>
      </c>
      <c r="D45" s="18">
        <v>811.39</v>
      </c>
      <c r="E45" s="10">
        <v>3221</v>
      </c>
      <c r="F45" s="26" t="s">
        <v>28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811.39</v>
      </c>
      <c r="E46" s="23"/>
      <c r="F46" s="25"/>
    </row>
    <row r="47" spans="1:6" x14ac:dyDescent="0.25">
      <c r="A47" s="9"/>
      <c r="B47" s="14"/>
      <c r="C47" s="10"/>
      <c r="D47" s="18">
        <v>1199.21</v>
      </c>
      <c r="E47" s="10">
        <v>3111</v>
      </c>
      <c r="F47" s="26" t="s">
        <v>68</v>
      </c>
    </row>
    <row r="48" spans="1:6" x14ac:dyDescent="0.25">
      <c r="A48" s="9"/>
      <c r="B48" s="14"/>
      <c r="C48" s="10"/>
      <c r="D48" s="18">
        <v>67321.77</v>
      </c>
      <c r="E48" s="10">
        <v>3111</v>
      </c>
      <c r="F48" s="27" t="s">
        <v>68</v>
      </c>
    </row>
    <row r="49" spans="1:6" x14ac:dyDescent="0.25">
      <c r="A49" s="9"/>
      <c r="B49" s="14"/>
      <c r="C49" s="10"/>
      <c r="D49" s="18">
        <v>2065.81</v>
      </c>
      <c r="E49" s="10">
        <v>3113</v>
      </c>
      <c r="F49" s="27" t="s">
        <v>69</v>
      </c>
    </row>
    <row r="50" spans="1:6" x14ac:dyDescent="0.25">
      <c r="A50" s="9"/>
      <c r="B50" s="14"/>
      <c r="C50" s="10"/>
      <c r="D50" s="18">
        <v>6015.24</v>
      </c>
      <c r="E50" s="10">
        <v>3114</v>
      </c>
      <c r="F50" s="27" t="s">
        <v>70</v>
      </c>
    </row>
    <row r="51" spans="1:6" x14ac:dyDescent="0.25">
      <c r="A51" s="9"/>
      <c r="B51" s="14"/>
      <c r="C51" s="10"/>
      <c r="D51" s="18">
        <v>12441.43</v>
      </c>
      <c r="E51" s="10">
        <v>3132</v>
      </c>
      <c r="F51" s="27" t="s">
        <v>71</v>
      </c>
    </row>
    <row r="52" spans="1:6" x14ac:dyDescent="0.25">
      <c r="A52" s="9"/>
      <c r="B52" s="14"/>
      <c r="C52" s="10"/>
      <c r="D52" s="18">
        <v>19.809999999999999</v>
      </c>
      <c r="E52" s="10">
        <v>3141</v>
      </c>
      <c r="F52" s="27" t="s">
        <v>72</v>
      </c>
    </row>
    <row r="53" spans="1:6" x14ac:dyDescent="0.25">
      <c r="A53" s="9"/>
      <c r="B53" s="14"/>
      <c r="C53" s="10"/>
      <c r="D53" s="18">
        <v>36.770000000000003</v>
      </c>
      <c r="E53" s="10">
        <v>3151</v>
      </c>
      <c r="F53" s="27" t="s">
        <v>73</v>
      </c>
    </row>
    <row r="54" spans="1:6" x14ac:dyDescent="0.25">
      <c r="A54" s="9"/>
      <c r="B54" s="14"/>
      <c r="C54" s="10"/>
      <c r="D54" s="18">
        <v>215.15</v>
      </c>
      <c r="E54" s="10">
        <v>3151</v>
      </c>
      <c r="F54" s="27" t="s">
        <v>73</v>
      </c>
    </row>
    <row r="55" spans="1:6" x14ac:dyDescent="0.25">
      <c r="A55" s="9"/>
      <c r="B55" s="14"/>
      <c r="C55" s="10"/>
      <c r="D55" s="18">
        <v>242.69</v>
      </c>
      <c r="E55" s="10">
        <v>3162</v>
      </c>
      <c r="F55" s="27" t="s">
        <v>74</v>
      </c>
    </row>
    <row r="56" spans="1:6" x14ac:dyDescent="0.25">
      <c r="A56" s="9"/>
      <c r="B56" s="14"/>
      <c r="C56" s="10"/>
      <c r="D56" s="18">
        <v>90</v>
      </c>
      <c r="E56" s="10">
        <v>3211</v>
      </c>
      <c r="F56" s="27" t="s">
        <v>75</v>
      </c>
    </row>
    <row r="57" spans="1:6" x14ac:dyDescent="0.25">
      <c r="A57" s="9"/>
      <c r="B57" s="14"/>
      <c r="C57" s="10"/>
      <c r="D57" s="18">
        <v>206.02</v>
      </c>
      <c r="E57" s="10">
        <v>3211</v>
      </c>
      <c r="F57" s="27" t="s">
        <v>75</v>
      </c>
    </row>
    <row r="58" spans="1:6" x14ac:dyDescent="0.25">
      <c r="A58" s="9"/>
      <c r="B58" s="14"/>
      <c r="C58" s="10"/>
      <c r="D58" s="18">
        <v>296.02</v>
      </c>
      <c r="E58" s="10">
        <v>3211</v>
      </c>
      <c r="F58" s="27" t="s">
        <v>75</v>
      </c>
    </row>
    <row r="59" spans="1:6" x14ac:dyDescent="0.25">
      <c r="A59" s="9"/>
      <c r="B59" s="14"/>
      <c r="C59" s="10"/>
      <c r="D59" s="18">
        <v>4881.62</v>
      </c>
      <c r="E59" s="10">
        <v>3212</v>
      </c>
      <c r="F59" s="27" t="s">
        <v>76</v>
      </c>
    </row>
    <row r="60" spans="1:6" x14ac:dyDescent="0.25">
      <c r="A60" s="9"/>
      <c r="B60" s="14"/>
      <c r="C60" s="10"/>
      <c r="D60" s="18">
        <v>111.96</v>
      </c>
      <c r="E60" s="10">
        <v>3222</v>
      </c>
      <c r="F60" s="27" t="s">
        <v>24</v>
      </c>
    </row>
    <row r="61" spans="1:6" x14ac:dyDescent="0.25">
      <c r="A61" s="9"/>
      <c r="B61" s="14"/>
      <c r="C61" s="10"/>
      <c r="D61" s="18">
        <v>405.64</v>
      </c>
      <c r="E61" s="10">
        <v>3299</v>
      </c>
      <c r="F61" s="27" t="s">
        <v>77</v>
      </c>
    </row>
    <row r="62" spans="1:6" x14ac:dyDescent="0.25">
      <c r="A62" s="9"/>
      <c r="B62" s="14"/>
      <c r="C62" s="10"/>
      <c r="D62" s="18">
        <v>30.31</v>
      </c>
      <c r="E62" s="10">
        <v>3434</v>
      </c>
      <c r="F62" s="27" t="s">
        <v>78</v>
      </c>
    </row>
    <row r="63" spans="1:6" x14ac:dyDescent="0.25">
      <c r="A63" s="9"/>
      <c r="B63" s="14"/>
      <c r="C63" s="10"/>
      <c r="D63" s="18">
        <v>30.31</v>
      </c>
      <c r="E63" s="10">
        <v>3439</v>
      </c>
      <c r="F63" s="27" t="s">
        <v>79</v>
      </c>
    </row>
    <row r="64" spans="1:6" x14ac:dyDescent="0.25">
      <c r="A64" s="9"/>
      <c r="B64" s="14"/>
      <c r="C64" s="10"/>
      <c r="D64" s="18">
        <v>746.8</v>
      </c>
      <c r="E64" s="10">
        <v>3921</v>
      </c>
      <c r="F64" s="27" t="s">
        <v>80</v>
      </c>
    </row>
    <row r="65" spans="1:6" ht="21" customHeight="1" thickBot="1" x14ac:dyDescent="0.3">
      <c r="A65" s="21" t="s">
        <v>13</v>
      </c>
      <c r="B65" s="22"/>
      <c r="C65" s="23"/>
      <c r="D65" s="24">
        <f>SUM(D47:D64)</f>
        <v>96356.560000000027</v>
      </c>
      <c r="E65" s="23"/>
      <c r="F65" s="25"/>
    </row>
    <row r="66" spans="1:6" ht="15.75" thickBot="1" x14ac:dyDescent="0.3">
      <c r="A66" s="28" t="s">
        <v>81</v>
      </c>
      <c r="B66" s="29"/>
      <c r="C66" s="30"/>
      <c r="D66" s="31">
        <f>SUM(D8,D10,D12,D14,D16,D18,D20,D22,D24,D26,D28,D30,D34,D36,D38,D40,D42,D44,D46,D65)</f>
        <v>105090.54000000002</v>
      </c>
      <c r="E66" s="30"/>
      <c r="F66" s="32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2024-05-14T11:25:03Z</dcterms:modified>
</cp:coreProperties>
</file>