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13_ncr:1_{BD81A2A2-734A-416A-AB3D-10DD51173C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1" l="1"/>
  <c r="D57" i="1"/>
  <c r="D55" i="1"/>
  <c r="D53" i="1"/>
  <c r="D51" i="1"/>
  <c r="D49" i="1"/>
  <c r="D46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4" i="1" s="1"/>
</calcChain>
</file>

<file path=xl/sharedStrings.xml><?xml version="1.0" encoding="utf-8"?>
<sst xmlns="http://schemas.openxmlformats.org/spreadsheetml/2006/main" count="150" uniqueCount="96">
  <si>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</si>
  <si>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</si>
  <si>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</si>
  <si>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</si>
  <si>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</si>
  <si>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</si>
  <si>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</si>
  <si>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SREDNJA ŠKOLA PLITVIČKA JEZERA KORENICA_x000D_
ZAGREBAČKA 2_x000D_
KORENICA_x000D_
Tel: +385(1)8000599   Fax: +385(1)8000599_x000D_
OIB: 67749942551_x000D_
Mail: josipa.pavlovic8@skole.hr_x000D_
IBAN: HR4023900011100025517</t>
  </si>
  <si>
    <t xml:space="preserve">Odgovorna Osoba: ŽELJKA BROZOVIĆ_x000D_
     </t>
  </si>
  <si>
    <t>Isplata Sredstava Za Razdoblje: 01.03.2024 Do 31.03.2024</t>
  </si>
  <si>
    <t>Nacionalni park Plitvička jezera</t>
  </si>
  <si>
    <t>91109303119</t>
  </si>
  <si>
    <t>Plitvička jezera</t>
  </si>
  <si>
    <t xml:space="preserve">REPREZENTACIJA                                                                                                                                        </t>
  </si>
  <si>
    <t>Ukupno:</t>
  </si>
  <si>
    <t>HPB</t>
  </si>
  <si>
    <t>87939104217</t>
  </si>
  <si>
    <t>Zagreb</t>
  </si>
  <si>
    <t xml:space="preserve">BANKARSKE USLUGE I USLUGE PLATNOG PROMETA                                                                                                             </t>
  </si>
  <si>
    <t>Vodovod Korenica d.o.o.</t>
  </si>
  <si>
    <t>85899000581</t>
  </si>
  <si>
    <t>Korenica</t>
  </si>
  <si>
    <t xml:space="preserve">KOMUNALNE USLUGE                              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</si>
  <si>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</si>
  <si>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</si>
  <si>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</si>
  <si>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BRANA d.o.o.</t>
  </si>
  <si>
    <t>84154988927</t>
  </si>
  <si>
    <t>33000 Virovitica</t>
  </si>
  <si>
    <t xml:space="preserve">MATERIJAL I SIROVINE                                                                                                                                  </t>
  </si>
  <si>
    <t>Kontrol biro</t>
  </si>
  <si>
    <t>80916616067</t>
  </si>
  <si>
    <t xml:space="preserve">USLUGE TEKUĆEG I INVESTICIJSKOG ODRŽAVANJA                                                                                                            </t>
  </si>
  <si>
    <t>U.T.P.O."BABIĆ"</t>
  </si>
  <si>
    <t>71990738972</t>
  </si>
  <si>
    <t>ĆESIR, OBRT ZA USLUGE, VL. NIJAZ ĆESIR</t>
  </si>
  <si>
    <t>70497157665</t>
  </si>
  <si>
    <t>53230 KORENICA</t>
  </si>
  <si>
    <t xml:space="preserve">OSTALI NESPOMENUTI RASHODI POSLOVANJA                                                                                                                 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</si>
  <si>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</si>
  <si>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</si>
  <si>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</si>
  <si>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BONITA MARKET</t>
  </si>
  <si>
    <t>63073332379</t>
  </si>
  <si>
    <t>Slunj</t>
  </si>
  <si>
    <t>HEP OPSKRBA</t>
  </si>
  <si>
    <t xml:space="preserve">ENERGIJA                                                                                                                                              </t>
  </si>
  <si>
    <t>GAVRANOVIĆ d.o.o.</t>
  </si>
  <si>
    <t>62423481209</t>
  </si>
  <si>
    <t>Tehno sistem d.o.o.</t>
  </si>
  <si>
    <t>60125867108</t>
  </si>
  <si>
    <t>23000 Zadar</t>
  </si>
  <si>
    <t>KNEŽAVIĆ JOSIP</t>
  </si>
  <si>
    <t>46407365136</t>
  </si>
  <si>
    <t>Mukinja</t>
  </si>
  <si>
    <t xml:space="preserve">USLUGE TELEFONA, POŠTE I PRIJEVOZA                                                                                                                    </t>
  </si>
  <si>
    <t>VINDIJA</t>
  </si>
  <si>
    <t>44138062462</t>
  </si>
  <si>
    <t>Varaždin</t>
  </si>
  <si>
    <t>BARKOVIĆ, OBRT ZA USLUGE, VL. IVAN BARKOVIĆ</t>
  </si>
  <si>
    <t>38814729311</t>
  </si>
  <si>
    <t>53220 OTOČAC</t>
  </si>
  <si>
    <t xml:space="preserve">RAČUNALNE USLUGE                                                                                                                                      </t>
  </si>
  <si>
    <t>metro</t>
  </si>
  <si>
    <t>38016445738</t>
  </si>
  <si>
    <t>zagreb</t>
  </si>
  <si>
    <t xml:space="preserve">SITNI INVENTAR I AUTO GUME                                                                                                                            </t>
  </si>
  <si>
    <t>HERCEGOVA TRGOVINA</t>
  </si>
  <si>
    <t>37927948281</t>
  </si>
  <si>
    <t xml:space="preserve">UREDSKI MATERIJAL I OSTALI MATERIJALNI RASHODI                                                                                                        </t>
  </si>
  <si>
    <t>IZBOR JANDRIĆ d.o.o.</t>
  </si>
  <si>
    <t>37078769373</t>
  </si>
  <si>
    <t>KOMUNALAC d.o.o.</t>
  </si>
  <si>
    <t>35080102633</t>
  </si>
  <si>
    <t>MEDVEN</t>
  </si>
  <si>
    <t>18873787961</t>
  </si>
  <si>
    <t>Krašić</t>
  </si>
  <si>
    <t>Intertekstil Stanić</t>
  </si>
  <si>
    <t>18665755809</t>
  </si>
  <si>
    <t>Sveta Nedelja</t>
  </si>
  <si>
    <t>LEDO plus d.o.o.</t>
  </si>
  <si>
    <t>07179054100</t>
  </si>
  <si>
    <t>L&amp;R, obrt za ozvučenje i rasvjetu</t>
  </si>
  <si>
    <t>04997688144</t>
  </si>
  <si>
    <t>53220 Otočac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</si>
  <si>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</si>
  <si>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</si>
  <si>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</si>
  <si>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</si>
  <si>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</si>
  <si>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>POREZ NA DOHODAK IZ PLAĆA</t>
  </si>
  <si>
    <t>DOPRINOSI ZA MIROVINSKO OSIGURANJE</t>
  </si>
  <si>
    <t>OBVEZE ZA DOPRINOSE ZA ZDRAVSTVENO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</si>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</sst>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78"/>
  <sheetViews>
    <sheetView tabSelected="1" topLeftCell="A52" zoomScaleNormal="100" workbookViewId="0">
      <selection activeCell="K82" sqref="K8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36</v>
      </c>
      <c r="E7" s="10">
        <v>3293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36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17</v>
      </c>
      <c r="D9" s="18">
        <v>172.44</v>
      </c>
      <c r="E9" s="10">
        <v>3431</v>
      </c>
      <c r="F9" s="27" t="s">
        <v>18</v>
      </c>
    </row>
    <row r="10" spans="1:6" ht="27" customHeight="1" thickBot="1" x14ac:dyDescent="0.3">
      <c r="A10" s="22" t="s">
        <v>14</v>
      </c>
      <c r="B10" s="23"/>
      <c r="C10" s="24"/>
      <c r="D10" s="25">
        <f>SUM(D9:D9)</f>
        <v>172.44</v>
      </c>
      <c r="E10" s="24"/>
      <c r="F10" s="26"/>
    </row>
    <row r="11" spans="1:6" x14ac:dyDescent="0.25">
      <c r="A11" s="9" t="s">
        <v>19</v>
      </c>
      <c r="B11" s="14" t="s">
        <v>20</v>
      </c>
      <c r="C11" s="10" t="s">
        <v>21</v>
      </c>
      <c r="D11" s="18">
        <v>188.14</v>
      </c>
      <c r="E11" s="10">
        <v>3234</v>
      </c>
      <c r="F11" s="27" t="s">
        <v>22</v>
      </c>
    </row>
    <row r="12" spans="1:6" ht="27" customHeight="1" thickBot="1" x14ac:dyDescent="0.3">
      <c r="A12" s="22" t="s">
        <v>14</v>
      </c>
      <c r="B12" s="23"/>
      <c r="C12" s="24"/>
      <c r="D12" s="25">
        <f>SUM(D11:D11)</f>
        <v>188.14</v>
      </c>
      <c r="E12" s="24"/>
      <c r="F12" s="26"/>
    </row>
    <row r="13" spans="1:6" x14ac:dyDescent="0.25">
      <c r="A13" s="9" t="s">
        <v>23</v>
      </c>
      <c r="B13" s="14" t="s">
        <v>24</v>
      </c>
      <c r="C13" s="10" t="s">
        <v>17</v>
      </c>
      <c r="D13" s="18">
        <v>13.21</v>
      </c>
      <c r="E13" s="10">
        <v>3239</v>
      </c>
      <c r="F13" s="27" t="s">
        <v>25</v>
      </c>
    </row>
    <row r="14" spans="1:6" ht="27" customHeight="1" thickBot="1" x14ac:dyDescent="0.3">
      <c r="A14" s="22" t="s">
        <v>14</v>
      </c>
      <c r="B14" s="23"/>
      <c r="C14" s="24"/>
      <c r="D14" s="25">
        <f>SUM(D13:D13)</f>
        <v>13.21</v>
      </c>
      <c r="E14" s="24"/>
      <c r="F14" s="26"/>
    </row>
    <row r="15" spans="1:6" x14ac:dyDescent="0.25">
      <c r="A15" s="9" t="s">
        <v>26</v>
      </c>
      <c r="B15" s="14" t="s">
        <v>27</v>
      </c>
      <c r="C15" s="10" t="s">
        <v>28</v>
      </c>
      <c r="D15" s="18">
        <v>136.19999999999999</v>
      </c>
      <c r="E15" s="10">
        <v>3222</v>
      </c>
      <c r="F15" s="27" t="s">
        <v>29</v>
      </c>
    </row>
    <row r="16" spans="1:6" ht="27" customHeight="1" thickBot="1" x14ac:dyDescent="0.3">
      <c r="A16" s="22" t="s">
        <v>14</v>
      </c>
      <c r="B16" s="23"/>
      <c r="C16" s="24"/>
      <c r="D16" s="25">
        <f>SUM(D15:D15)</f>
        <v>136.19999999999999</v>
      </c>
      <c r="E16" s="24"/>
      <c r="F16" s="26"/>
    </row>
    <row r="17" spans="1:6" x14ac:dyDescent="0.25">
      <c r="A17" s="9" t="s">
        <v>30</v>
      </c>
      <c r="B17" s="14" t="s">
        <v>31</v>
      </c>
      <c r="C17" s="10" t="s">
        <v>17</v>
      </c>
      <c r="D17" s="18">
        <v>400</v>
      </c>
      <c r="E17" s="10">
        <v>3232</v>
      </c>
      <c r="F17" s="27" t="s">
        <v>32</v>
      </c>
    </row>
    <row r="18" spans="1:6" ht="27" customHeight="1" thickBot="1" x14ac:dyDescent="0.3">
      <c r="A18" s="22" t="s">
        <v>14</v>
      </c>
      <c r="B18" s="23"/>
      <c r="C18" s="24"/>
      <c r="D18" s="25">
        <f>SUM(D17:D17)</f>
        <v>400</v>
      </c>
      <c r="E18" s="24"/>
      <c r="F18" s="26"/>
    </row>
    <row r="19" spans="1:6" x14ac:dyDescent="0.25">
      <c r="A19" s="9" t="s">
        <v>33</v>
      </c>
      <c r="B19" s="14" t="s">
        <v>34</v>
      </c>
      <c r="C19" s="10" t="s">
        <v>21</v>
      </c>
      <c r="D19" s="18">
        <v>930.79</v>
      </c>
      <c r="E19" s="10">
        <v>3222</v>
      </c>
      <c r="F19" s="27" t="s">
        <v>29</v>
      </c>
    </row>
    <row r="20" spans="1:6" ht="27" customHeight="1" thickBot="1" x14ac:dyDescent="0.3">
      <c r="A20" s="22" t="s">
        <v>14</v>
      </c>
      <c r="B20" s="23"/>
      <c r="C20" s="24"/>
      <c r="D20" s="25">
        <f>SUM(D19:D19)</f>
        <v>930.79</v>
      </c>
      <c r="E20" s="24"/>
      <c r="F20" s="26"/>
    </row>
    <row r="21" spans="1:6" x14ac:dyDescent="0.25">
      <c r="A21" s="9" t="s">
        <v>35</v>
      </c>
      <c r="B21" s="14" t="s">
        <v>36</v>
      </c>
      <c r="C21" s="10" t="s">
        <v>37</v>
      </c>
      <c r="D21" s="18">
        <v>100</v>
      </c>
      <c r="E21" s="10">
        <v>3299</v>
      </c>
      <c r="F21" s="27" t="s">
        <v>38</v>
      </c>
    </row>
    <row r="22" spans="1:6" ht="27" customHeight="1" thickBot="1" x14ac:dyDescent="0.3">
      <c r="A22" s="22" t="s">
        <v>14</v>
      </c>
      <c r="B22" s="23"/>
      <c r="C22" s="24"/>
      <c r="D22" s="25">
        <f>SUM(D21:D21)</f>
        <v>100</v>
      </c>
      <c r="E22" s="24"/>
      <c r="F22" s="26"/>
    </row>
    <row r="23" spans="1:6" x14ac:dyDescent="0.25">
      <c r="A23" s="9" t="s">
        <v>39</v>
      </c>
      <c r="B23" s="14" t="s">
        <v>40</v>
      </c>
      <c r="C23" s="10" t="s">
        <v>17</v>
      </c>
      <c r="D23" s="18">
        <v>10.62</v>
      </c>
      <c r="E23" s="10">
        <v>3233</v>
      </c>
      <c r="F23" s="27" t="s">
        <v>41</v>
      </c>
    </row>
    <row r="24" spans="1:6" ht="27" customHeight="1" thickBot="1" x14ac:dyDescent="0.3">
      <c r="A24" s="22" t="s">
        <v>14</v>
      </c>
      <c r="B24" s="23"/>
      <c r="C24" s="24"/>
      <c r="D24" s="25">
        <f>SUM(D23:D23)</f>
        <v>10.62</v>
      </c>
      <c r="E24" s="24"/>
      <c r="F24" s="26"/>
    </row>
    <row r="25" spans="1:6" x14ac:dyDescent="0.25">
      <c r="A25" s="9" t="s">
        <v>42</v>
      </c>
      <c r="B25" s="14" t="s">
        <v>43</v>
      </c>
      <c r="C25" s="10" t="s">
        <v>44</v>
      </c>
      <c r="D25" s="18">
        <v>461</v>
      </c>
      <c r="E25" s="10">
        <v>3222</v>
      </c>
      <c r="F25" s="27" t="s">
        <v>29</v>
      </c>
    </row>
    <row r="26" spans="1:6" ht="27" customHeight="1" thickBot="1" x14ac:dyDescent="0.3">
      <c r="A26" s="22" t="s">
        <v>14</v>
      </c>
      <c r="B26" s="23"/>
      <c r="C26" s="24"/>
      <c r="D26" s="25">
        <f>SUM(D25:D25)</f>
        <v>461</v>
      </c>
      <c r="E26" s="24"/>
      <c r="F26" s="26"/>
    </row>
    <row r="27" spans="1:6" x14ac:dyDescent="0.25">
      <c r="A27" s="9" t="s">
        <v>45</v>
      </c>
      <c r="B27" s="14" t="s">
        <v>43</v>
      </c>
      <c r="C27" s="10" t="s">
        <v>17</v>
      </c>
      <c r="D27" s="18">
        <v>19.489999999999998</v>
      </c>
      <c r="E27" s="10">
        <v>3223</v>
      </c>
      <c r="F27" s="27" t="s">
        <v>46</v>
      </c>
    </row>
    <row r="28" spans="1:6" ht="27" customHeight="1" thickBot="1" x14ac:dyDescent="0.3">
      <c r="A28" s="22" t="s">
        <v>14</v>
      </c>
      <c r="B28" s="23"/>
      <c r="C28" s="24"/>
      <c r="D28" s="25">
        <f>SUM(D27:D27)</f>
        <v>19.489999999999998</v>
      </c>
      <c r="E28" s="24"/>
      <c r="F28" s="26"/>
    </row>
    <row r="29" spans="1:6" x14ac:dyDescent="0.25">
      <c r="A29" s="9" t="s">
        <v>47</v>
      </c>
      <c r="B29" s="14" t="s">
        <v>48</v>
      </c>
      <c r="C29" s="10" t="s">
        <v>17</v>
      </c>
      <c r="D29" s="18">
        <v>382.57</v>
      </c>
      <c r="E29" s="10">
        <v>3222</v>
      </c>
      <c r="F29" s="27" t="s">
        <v>29</v>
      </c>
    </row>
    <row r="30" spans="1:6" ht="27" customHeight="1" thickBot="1" x14ac:dyDescent="0.3">
      <c r="A30" s="22" t="s">
        <v>14</v>
      </c>
      <c r="B30" s="23"/>
      <c r="C30" s="24"/>
      <c r="D30" s="25">
        <f>SUM(D29:D29)</f>
        <v>382.57</v>
      </c>
      <c r="E30" s="24"/>
      <c r="F30" s="26"/>
    </row>
    <row r="31" spans="1:6" x14ac:dyDescent="0.25">
      <c r="A31" s="9" t="s">
        <v>49</v>
      </c>
      <c r="B31" s="14" t="s">
        <v>50</v>
      </c>
      <c r="C31" s="10" t="s">
        <v>51</v>
      </c>
      <c r="D31" s="18">
        <v>39.380000000000003</v>
      </c>
      <c r="E31" s="10">
        <v>3239</v>
      </c>
      <c r="F31" s="27" t="s">
        <v>25</v>
      </c>
    </row>
    <row r="32" spans="1:6" ht="27" customHeight="1" thickBot="1" x14ac:dyDescent="0.3">
      <c r="A32" s="22" t="s">
        <v>14</v>
      </c>
      <c r="B32" s="23"/>
      <c r="C32" s="24"/>
      <c r="D32" s="25">
        <f>SUM(D31:D31)</f>
        <v>39.380000000000003</v>
      </c>
      <c r="E32" s="24"/>
      <c r="F32" s="26"/>
    </row>
    <row r="33" spans="1:6" x14ac:dyDescent="0.25">
      <c r="A33" s="9" t="s">
        <v>52</v>
      </c>
      <c r="B33" s="14" t="s">
        <v>53</v>
      </c>
      <c r="C33" s="10" t="s">
        <v>54</v>
      </c>
      <c r="D33" s="18">
        <v>550</v>
      </c>
      <c r="E33" s="10">
        <v>3231</v>
      </c>
      <c r="F33" s="27" t="s">
        <v>55</v>
      </c>
    </row>
    <row r="34" spans="1:6" ht="27" customHeight="1" thickBot="1" x14ac:dyDescent="0.3">
      <c r="A34" s="22" t="s">
        <v>14</v>
      </c>
      <c r="B34" s="23"/>
      <c r="C34" s="24"/>
      <c r="D34" s="25">
        <f>SUM(D33:D33)</f>
        <v>550</v>
      </c>
      <c r="E34" s="24"/>
      <c r="F34" s="26"/>
    </row>
    <row r="35" spans="1:6" x14ac:dyDescent="0.25">
      <c r="A35" s="9" t="s">
        <v>56</v>
      </c>
      <c r="B35" s="14" t="s">
        <v>57</v>
      </c>
      <c r="C35" s="10" t="s">
        <v>58</v>
      </c>
      <c r="D35" s="18">
        <v>902.5</v>
      </c>
      <c r="E35" s="10">
        <v>3222</v>
      </c>
      <c r="F35" s="27" t="s">
        <v>29</v>
      </c>
    </row>
    <row r="36" spans="1:6" ht="27" customHeight="1" thickBot="1" x14ac:dyDescent="0.3">
      <c r="A36" s="22" t="s">
        <v>14</v>
      </c>
      <c r="B36" s="23"/>
      <c r="C36" s="24"/>
      <c r="D36" s="25">
        <f>SUM(D35:D35)</f>
        <v>902.5</v>
      </c>
      <c r="E36" s="24"/>
      <c r="F36" s="26"/>
    </row>
    <row r="37" spans="1:6" x14ac:dyDescent="0.25">
      <c r="A37" s="9" t="s">
        <v>59</v>
      </c>
      <c r="B37" s="14" t="s">
        <v>60</v>
      </c>
      <c r="C37" s="10" t="s">
        <v>61</v>
      </c>
      <c r="D37" s="18">
        <v>371.68</v>
      </c>
      <c r="E37" s="10">
        <v>3238</v>
      </c>
      <c r="F37" s="27" t="s">
        <v>62</v>
      </c>
    </row>
    <row r="38" spans="1:6" ht="27" customHeight="1" thickBot="1" x14ac:dyDescent="0.3">
      <c r="A38" s="22" t="s">
        <v>14</v>
      </c>
      <c r="B38" s="23"/>
      <c r="C38" s="24"/>
      <c r="D38" s="25">
        <f>SUM(D37:D37)</f>
        <v>371.68</v>
      </c>
      <c r="E38" s="24"/>
      <c r="F38" s="26"/>
    </row>
    <row r="39" spans="1:6" x14ac:dyDescent="0.25">
      <c r="A39" s="9" t="s">
        <v>63</v>
      </c>
      <c r="B39" s="14" t="s">
        <v>64</v>
      </c>
      <c r="C39" s="10" t="s">
        <v>65</v>
      </c>
      <c r="D39" s="18">
        <v>399.02</v>
      </c>
      <c r="E39" s="10">
        <v>3225</v>
      </c>
      <c r="F39" s="27" t="s">
        <v>66</v>
      </c>
    </row>
    <row r="40" spans="1:6" ht="27" customHeight="1" thickBot="1" x14ac:dyDescent="0.3">
      <c r="A40" s="22" t="s">
        <v>14</v>
      </c>
      <c r="B40" s="23"/>
      <c r="C40" s="24"/>
      <c r="D40" s="25">
        <f>SUM(D39:D39)</f>
        <v>399.02</v>
      </c>
      <c r="E40" s="24"/>
      <c r="F40" s="26"/>
    </row>
    <row r="41" spans="1:6" x14ac:dyDescent="0.25">
      <c r="A41" s="9" t="s">
        <v>67</v>
      </c>
      <c r="B41" s="14" t="s">
        <v>68</v>
      </c>
      <c r="C41" s="10" t="s">
        <v>17</v>
      </c>
      <c r="D41" s="18">
        <v>360</v>
      </c>
      <c r="E41" s="10">
        <v>3221</v>
      </c>
      <c r="F41" s="27" t="s">
        <v>69</v>
      </c>
    </row>
    <row r="42" spans="1:6" ht="27" customHeight="1" thickBot="1" x14ac:dyDescent="0.3">
      <c r="A42" s="22" t="s">
        <v>14</v>
      </c>
      <c r="B42" s="23"/>
      <c r="C42" s="24"/>
      <c r="D42" s="25">
        <f>SUM(D41:D41)</f>
        <v>360</v>
      </c>
      <c r="E42" s="24"/>
      <c r="F42" s="26"/>
    </row>
    <row r="43" spans="1:6" x14ac:dyDescent="0.25">
      <c r="A43" s="9" t="s">
        <v>70</v>
      </c>
      <c r="B43" s="14" t="s">
        <v>71</v>
      </c>
      <c r="C43" s="10" t="s">
        <v>21</v>
      </c>
      <c r="D43" s="18">
        <v>415.75</v>
      </c>
      <c r="E43" s="10">
        <v>3221</v>
      </c>
      <c r="F43" s="27" t="s">
        <v>69</v>
      </c>
    </row>
    <row r="44" spans="1:6" x14ac:dyDescent="0.25">
      <c r="A44" s="9"/>
      <c r="B44" s="14"/>
      <c r="C44" s="10"/>
      <c r="D44" s="18">
        <v>734.7</v>
      </c>
      <c r="E44" s="10">
        <v>3222</v>
      </c>
      <c r="F44" s="28" t="s">
        <v>29</v>
      </c>
    </row>
    <row r="45" spans="1:6" x14ac:dyDescent="0.25">
      <c r="A45" s="9"/>
      <c r="B45" s="14"/>
      <c r="C45" s="10"/>
      <c r="D45" s="18">
        <v>47.8</v>
      </c>
      <c r="E45" s="10">
        <v>3225</v>
      </c>
      <c r="F45" s="28" t="s">
        <v>66</v>
      </c>
    </row>
    <row r="46" spans="1:6" ht="27" customHeight="1" thickBot="1" x14ac:dyDescent="0.3">
      <c r="A46" s="22" t="s">
        <v>14</v>
      </c>
      <c r="B46" s="23"/>
      <c r="C46" s="24"/>
      <c r="D46" s="25">
        <f>SUM(D43:D45)</f>
        <v>1198.25</v>
      </c>
      <c r="E46" s="24"/>
      <c r="F46" s="26"/>
    </row>
    <row r="47" spans="1:6" x14ac:dyDescent="0.25">
      <c r="A47" s="9" t="s">
        <v>72</v>
      </c>
      <c r="B47" s="14" t="s">
        <v>73</v>
      </c>
      <c r="C47" s="10" t="s">
        <v>21</v>
      </c>
      <c r="D47" s="18">
        <v>135.28</v>
      </c>
      <c r="E47" s="10">
        <v>3234</v>
      </c>
      <c r="F47" s="27" t="s">
        <v>22</v>
      </c>
    </row>
    <row r="48" spans="1:6" x14ac:dyDescent="0.25">
      <c r="A48" s="9"/>
      <c r="B48" s="14"/>
      <c r="C48" s="10"/>
      <c r="D48" s="18">
        <v>523.25</v>
      </c>
      <c r="E48" s="10">
        <v>3239</v>
      </c>
      <c r="F48" s="28" t="s">
        <v>25</v>
      </c>
    </row>
    <row r="49" spans="1:6" ht="27" customHeight="1" thickBot="1" x14ac:dyDescent="0.3">
      <c r="A49" s="22" t="s">
        <v>14</v>
      </c>
      <c r="B49" s="23"/>
      <c r="C49" s="24"/>
      <c r="D49" s="25">
        <f>SUM(D47:D48)</f>
        <v>658.53</v>
      </c>
      <c r="E49" s="24"/>
      <c r="F49" s="26"/>
    </row>
    <row r="50" spans="1:6" x14ac:dyDescent="0.25">
      <c r="A50" s="9" t="s">
        <v>74</v>
      </c>
      <c r="B50" s="14" t="s">
        <v>75</v>
      </c>
      <c r="C50" s="10" t="s">
        <v>76</v>
      </c>
      <c r="D50" s="18">
        <v>510.04</v>
      </c>
      <c r="E50" s="10">
        <v>3222</v>
      </c>
      <c r="F50" s="27" t="s">
        <v>29</v>
      </c>
    </row>
    <row r="51" spans="1:6" ht="27" customHeight="1" thickBot="1" x14ac:dyDescent="0.3">
      <c r="A51" s="22" t="s">
        <v>14</v>
      </c>
      <c r="B51" s="23"/>
      <c r="C51" s="24"/>
      <c r="D51" s="25">
        <f>SUM(D50:D50)</f>
        <v>510.04</v>
      </c>
      <c r="E51" s="24"/>
      <c r="F51" s="26"/>
    </row>
    <row r="52" spans="1:6" x14ac:dyDescent="0.25">
      <c r="A52" s="9" t="s">
        <v>77</v>
      </c>
      <c r="B52" s="14" t="s">
        <v>78</v>
      </c>
      <c r="C52" s="10" t="s">
        <v>79</v>
      </c>
      <c r="D52" s="18">
        <v>160.66</v>
      </c>
      <c r="E52" s="10">
        <v>3222</v>
      </c>
      <c r="F52" s="27" t="s">
        <v>29</v>
      </c>
    </row>
    <row r="53" spans="1:6" ht="27" customHeight="1" thickBot="1" x14ac:dyDescent="0.3">
      <c r="A53" s="22" t="s">
        <v>14</v>
      </c>
      <c r="B53" s="23"/>
      <c r="C53" s="24"/>
      <c r="D53" s="25">
        <f>SUM(D52:D52)</f>
        <v>160.66</v>
      </c>
      <c r="E53" s="24"/>
      <c r="F53" s="26"/>
    </row>
    <row r="54" spans="1:6" x14ac:dyDescent="0.25">
      <c r="A54" s="9" t="s">
        <v>80</v>
      </c>
      <c r="B54" s="14" t="s">
        <v>81</v>
      </c>
      <c r="C54" s="10" t="s">
        <v>17</v>
      </c>
      <c r="D54" s="18">
        <v>409.3</v>
      </c>
      <c r="E54" s="10">
        <v>3222</v>
      </c>
      <c r="F54" s="27" t="s">
        <v>29</v>
      </c>
    </row>
    <row r="55" spans="1:6" ht="27" customHeight="1" thickBot="1" x14ac:dyDescent="0.3">
      <c r="A55" s="22" t="s">
        <v>14</v>
      </c>
      <c r="B55" s="23"/>
      <c r="C55" s="24"/>
      <c r="D55" s="25">
        <f>SUM(D54:D54)</f>
        <v>409.3</v>
      </c>
      <c r="E55" s="24"/>
      <c r="F55" s="26"/>
    </row>
    <row r="56" spans="1:6" x14ac:dyDescent="0.25">
      <c r="A56" s="9" t="s">
        <v>82</v>
      </c>
      <c r="B56" s="14" t="s">
        <v>83</v>
      </c>
      <c r="C56" s="10" t="s">
        <v>84</v>
      </c>
      <c r="D56" s="18">
        <v>300</v>
      </c>
      <c r="E56" s="10">
        <v>3232</v>
      </c>
      <c r="F56" s="27" t="s">
        <v>32</v>
      </c>
    </row>
    <row r="57" spans="1:6" ht="27" customHeight="1" thickBot="1" x14ac:dyDescent="0.3">
      <c r="A57" s="22" t="s">
        <v>14</v>
      </c>
      <c r="B57" s="23"/>
      <c r="C57" s="24"/>
      <c r="D57" s="25">
        <f>SUM(D56:D56)</f>
        <v>300</v>
      </c>
      <c r="E57" s="24"/>
      <c r="F57" s="26"/>
    </row>
    <row r="58" spans="1:6" x14ac:dyDescent="0.25">
      <c r="A58" s="9"/>
      <c r="B58" s="14"/>
      <c r="C58" s="10"/>
      <c r="D58" s="18">
        <v>56367.16</v>
      </c>
      <c r="E58" s="10">
        <v>3111</v>
      </c>
      <c r="F58" s="28" t="s">
        <v>85</v>
      </c>
    </row>
    <row r="59" spans="1:6" x14ac:dyDescent="0.25">
      <c r="A59" s="9"/>
      <c r="B59" s="14"/>
      <c r="C59" s="10"/>
      <c r="D59" s="18">
        <v>1900.2</v>
      </c>
      <c r="E59" s="10">
        <v>3113</v>
      </c>
      <c r="F59" s="28" t="s">
        <v>86</v>
      </c>
    </row>
    <row r="60" spans="1:6" x14ac:dyDescent="0.25">
      <c r="A60" s="9"/>
      <c r="B60" s="14"/>
      <c r="C60" s="10"/>
      <c r="D60" s="18">
        <v>3970.69</v>
      </c>
      <c r="E60" s="10">
        <v>3114</v>
      </c>
      <c r="F60" s="28" t="s">
        <v>87</v>
      </c>
    </row>
    <row r="61" spans="1:6" x14ac:dyDescent="0.25">
      <c r="A61" s="9"/>
      <c r="B61" s="14"/>
      <c r="C61" s="10"/>
      <c r="D61" s="18">
        <v>4600</v>
      </c>
      <c r="E61" s="10">
        <v>3121</v>
      </c>
      <c r="F61" s="28" t="s">
        <v>88</v>
      </c>
    </row>
    <row r="62" spans="1:6" x14ac:dyDescent="0.25">
      <c r="A62" s="9"/>
      <c r="B62" s="14"/>
      <c r="C62" s="10"/>
      <c r="D62" s="18">
        <v>27.66</v>
      </c>
      <c r="E62" s="10">
        <v>3122</v>
      </c>
      <c r="F62" s="28" t="s">
        <v>89</v>
      </c>
    </row>
    <row r="63" spans="1:6" x14ac:dyDescent="0.25">
      <c r="A63" s="9"/>
      <c r="B63" s="14"/>
      <c r="C63" s="10"/>
      <c r="D63" s="18">
        <v>3813.62</v>
      </c>
      <c r="E63" s="10">
        <v>3141</v>
      </c>
      <c r="F63" s="28" t="s">
        <v>90</v>
      </c>
    </row>
    <row r="64" spans="1:6" x14ac:dyDescent="0.25">
      <c r="A64" s="9"/>
      <c r="B64" s="14"/>
      <c r="C64" s="10"/>
      <c r="D64" s="18">
        <v>2715.59</v>
      </c>
      <c r="E64" s="10">
        <v>3151</v>
      </c>
      <c r="F64" s="28" t="s">
        <v>91</v>
      </c>
    </row>
    <row r="65" spans="1:6" x14ac:dyDescent="0.25">
      <c r="A65" s="9"/>
      <c r="B65" s="14"/>
      <c r="C65" s="10"/>
      <c r="D65" s="18">
        <v>9487.2999999999993</v>
      </c>
      <c r="E65" s="10">
        <v>3151</v>
      </c>
      <c r="F65" s="28" t="s">
        <v>91</v>
      </c>
    </row>
    <row r="66" spans="1:6" x14ac:dyDescent="0.25">
      <c r="A66" s="9"/>
      <c r="B66" s="14"/>
      <c r="C66" s="10"/>
      <c r="D66" s="18">
        <v>336</v>
      </c>
      <c r="E66" s="10">
        <v>3154</v>
      </c>
      <c r="F66" s="28" t="s">
        <v>89</v>
      </c>
    </row>
    <row r="67" spans="1:6" x14ac:dyDescent="0.25">
      <c r="A67" s="9"/>
      <c r="B67" s="14"/>
      <c r="C67" s="10"/>
      <c r="D67" s="18">
        <v>10269.27</v>
      </c>
      <c r="E67" s="10">
        <v>3162</v>
      </c>
      <c r="F67" s="28" t="s">
        <v>92</v>
      </c>
    </row>
    <row r="68" spans="1:6" x14ac:dyDescent="0.25">
      <c r="A68" s="9"/>
      <c r="B68" s="14"/>
      <c r="C68" s="10"/>
      <c r="D68" s="18">
        <v>55.9</v>
      </c>
      <c r="E68" s="10">
        <v>3211</v>
      </c>
      <c r="F68" s="28" t="s">
        <v>93</v>
      </c>
    </row>
    <row r="69" spans="1:6" x14ac:dyDescent="0.25">
      <c r="A69" s="9"/>
      <c r="B69" s="14"/>
      <c r="C69" s="10"/>
      <c r="D69" s="18">
        <v>360</v>
      </c>
      <c r="E69" s="10">
        <v>3211</v>
      </c>
      <c r="F69" s="28" t="s">
        <v>93</v>
      </c>
    </row>
    <row r="70" spans="1:6" x14ac:dyDescent="0.25">
      <c r="A70" s="9"/>
      <c r="B70" s="14"/>
      <c r="C70" s="10"/>
      <c r="D70" s="18">
        <v>896.55</v>
      </c>
      <c r="E70" s="10">
        <v>3211</v>
      </c>
      <c r="F70" s="28" t="s">
        <v>93</v>
      </c>
    </row>
    <row r="71" spans="1:6" x14ac:dyDescent="0.25">
      <c r="A71" s="9"/>
      <c r="B71" s="14"/>
      <c r="C71" s="10"/>
      <c r="D71" s="18">
        <v>3894.95</v>
      </c>
      <c r="E71" s="10">
        <v>3212</v>
      </c>
      <c r="F71" s="28" t="s">
        <v>94</v>
      </c>
    </row>
    <row r="72" spans="1:6" x14ac:dyDescent="0.25">
      <c r="A72" s="9"/>
      <c r="B72" s="14"/>
      <c r="C72" s="10"/>
      <c r="D72" s="18">
        <v>253.8</v>
      </c>
      <c r="E72" s="10">
        <v>3299</v>
      </c>
      <c r="F72" s="28" t="s">
        <v>38</v>
      </c>
    </row>
    <row r="73" spans="1:6" ht="21" customHeight="1" thickBot="1" x14ac:dyDescent="0.3">
      <c r="A73" s="22" t="s">
        <v>14</v>
      </c>
      <c r="B73" s="23"/>
      <c r="C73" s="24"/>
      <c r="D73" s="25">
        <f>SUM(D58:D72)</f>
        <v>98948.69</v>
      </c>
      <c r="E73" s="24"/>
      <c r="F73" s="26"/>
    </row>
    <row r="74" spans="1:6" ht="15.75" thickBot="1" x14ac:dyDescent="0.3">
      <c r="A74" s="29" t="s">
        <v>95</v>
      </c>
      <c r="B74" s="30"/>
      <c r="C74" s="31"/>
      <c r="D74" s="32">
        <f>SUM(D8,D10,D12,D14,D16,D18,D20,D22,D24,D26,D28,D30,D32,D34,D36,D38,D40,D42,D46,D49,D51,D53,D55,D57,D73)</f>
        <v>107658.51000000001</v>
      </c>
      <c r="E74" s="31"/>
      <c r="F74" s="33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Josipa Pavlović</cp:lastModifiedBy>
  <dcterms:created xsi:type="dcterms:W3CDTF">2024-03-05T11:42:46Z</dcterms:created>
  <dcterms:modified xsi:type="dcterms:W3CDTF">2024-04-12T10:15:43Z</dcterms:modified>
</cp:coreProperties>
</file>