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C7AC8D9A-9409-43B6-A0A4-7B8BD65F32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D56" i="1"/>
  <c r="D54" i="1"/>
  <c r="D52" i="1"/>
  <c r="D50" i="1"/>
  <c r="D48" i="1"/>
  <c r="D46" i="1"/>
  <c r="D44" i="1"/>
  <c r="D42" i="1"/>
  <c r="D40" i="1"/>
  <c r="D38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3" i="1" s="1"/>
</calcChain>
</file>

<file path=xl/sharedStrings.xml><?xml version="1.0" encoding="utf-8"?>
<sst xmlns="http://schemas.openxmlformats.org/spreadsheetml/2006/main" count="190" uniqueCount="96">
  <si>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</si>
  <si>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</si>
  <si>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</si>
  <si>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</si>
  <si>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</si>
  <si>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</si>
  <si>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</si>
  <si>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</si>
  <si>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</si>
  <si>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01.02.2025 Do 28.02.2025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</si>
  <si>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</si>
  <si>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</si>
  <si>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</si>
  <si>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</si>
  <si>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SREDNJA ŠKOLA PLITVIČKA JEZERA KORENICA</t>
  </si>
  <si>
    <t>Ukupno:</t>
  </si>
  <si>
    <t>UGOSTITELJSKA ŠKOLA OPATIJA</t>
  </si>
  <si>
    <t>82328508097</t>
  </si>
  <si>
    <t>51410 OPATIJA</t>
  </si>
  <si>
    <t xml:space="preserve">OSTALI NESPOMENUTI RASHODI POSLOVANJA                                                                                                                 </t>
  </si>
  <si>
    <t>T-COM</t>
  </si>
  <si>
    <t>81793146560</t>
  </si>
  <si>
    <t xml:space="preserve">USLUGE PROMIDŽBE I INFORMIRANJA                                                                                                                       </t>
  </si>
  <si>
    <t>POINT INFORMATIKA, KOMUNIKACIJA, TRGOVINA D.O.O.</t>
  </si>
  <si>
    <t>80947211460</t>
  </si>
  <si>
    <t>42000 VARAŽDIN</t>
  </si>
  <si>
    <t xml:space="preserve">UREDSKI MATERIJAL I OSTALI MATERIJALNI RASHODI                                                                                                        </t>
  </si>
  <si>
    <t>PETROL</t>
  </si>
  <si>
    <t>75550985023</t>
  </si>
  <si>
    <t xml:space="preserve">ENERGIJA                                                                                                                                              </t>
  </si>
  <si>
    <t>Ribarska Koliba</t>
  </si>
  <si>
    <t>72546894252</t>
  </si>
  <si>
    <t>Pula</t>
  </si>
  <si>
    <t>HRT</t>
  </si>
  <si>
    <t>68419124305</t>
  </si>
  <si>
    <t>OPG Špehar-Rajačić Marijano</t>
  </si>
  <si>
    <t>64414454797</t>
  </si>
  <si>
    <t>Korenica</t>
  </si>
  <si>
    <t xml:space="preserve">MATERIJAL I SIROVINE                                                                                                                                  </t>
  </si>
  <si>
    <t>HEP OPSKRBA</t>
  </si>
  <si>
    <t>63073332379</t>
  </si>
  <si>
    <t>GAVRANOVIĆ d.o.o.</t>
  </si>
  <si>
    <t>62423481209</t>
  </si>
  <si>
    <t>Tehno sistem d.o.o.</t>
  </si>
  <si>
    <t>60125867108</t>
  </si>
  <si>
    <t>23000 Zadar</t>
  </si>
  <si>
    <t xml:space="preserve">OSTALE USLUGE                                                                                                                                         </t>
  </si>
  <si>
    <t>B.M.V. INŽENJERING d.o.o.</t>
  </si>
  <si>
    <t>51473089399</t>
  </si>
  <si>
    <t>10000 ZAGREB</t>
  </si>
  <si>
    <t xml:space="preserve">SLUŽBENA PUTOVANJA                                                                                                                                    </t>
  </si>
  <si>
    <t>VINDIJA</t>
  </si>
  <si>
    <t>44138062462</t>
  </si>
  <si>
    <t>Varaždin</t>
  </si>
  <si>
    <t>IZBOR JANDRIĆ d.o.o.</t>
  </si>
  <si>
    <t>37078769373</t>
  </si>
  <si>
    <t>KOMUNALAC d.o.o.</t>
  </si>
  <si>
    <t>35080102633</t>
  </si>
  <si>
    <t xml:space="preserve">KOMUNALNE USLUGE                                                                                                                                      </t>
  </si>
  <si>
    <t xml:space="preserve">DODATNA ULAGANJA NA GRAĐEVINSKIM OBJEKTIMA                                                                                                            </t>
  </si>
  <si>
    <t>LINKS d.o.o.</t>
  </si>
  <si>
    <t>32614011568</t>
  </si>
  <si>
    <t>10431 Sveta Nedelja</t>
  </si>
  <si>
    <t>NAKLADA KOSINJ</t>
  </si>
  <si>
    <t>26853748349</t>
  </si>
  <si>
    <t xml:space="preserve">VIŠEGODIŠNJI NASADI                                                                                                                                   </t>
  </si>
  <si>
    <t>Šumarski obrt</t>
  </si>
  <si>
    <t>26818706656</t>
  </si>
  <si>
    <t>LEDENI d.o.o.</t>
  </si>
  <si>
    <t>26045547487</t>
  </si>
  <si>
    <t>53220 Otočac</t>
  </si>
  <si>
    <t xml:space="preserve">USLUGE TEKUĆEG I INVESTICIJSKOG ODRŽAVANJA                                                                                                            </t>
  </si>
  <si>
    <t>OPG PETAR TURKALJ</t>
  </si>
  <si>
    <t>22990499178</t>
  </si>
  <si>
    <t>47245 RAKOVICA</t>
  </si>
  <si>
    <t>PODRAVKA</t>
  </si>
  <si>
    <t>18928523252</t>
  </si>
  <si>
    <t>Koprivnica</t>
  </si>
  <si>
    <t>MEDVEN</t>
  </si>
  <si>
    <t>18873787961</t>
  </si>
  <si>
    <t>Krašić</t>
  </si>
  <si>
    <t>LEDO plus d.o.o.</t>
  </si>
  <si>
    <t>07179054100</t>
  </si>
  <si>
    <t>EURO TEAM d.o.o.</t>
  </si>
  <si>
    <t>02330984979</t>
  </si>
  <si>
    <t>23242 Islam Latinski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</si>
  <si>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</si>
  <si>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</si>
  <si>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</si>
  <si>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</si>
  <si>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</si>
  <si>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</si>
  <si>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</si>
  <si>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</si>
  <si>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 xml:space="preserve">NAKNADE ZA PRIJEVOZ, ZA RAD NA TERENU I ODVOJENI ŽIVOT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</si>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</sst>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topLeftCell="A49" zoomScaleNormal="100" workbookViewId="0">
      <selection activeCell="A72" sqref="A7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152.68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152.68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150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150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18.16</v>
      </c>
      <c r="E11" s="10">
        <v>3233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18.16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39</v>
      </c>
      <c r="E13" s="10">
        <v>3221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2543.83</v>
      </c>
      <c r="E15" s="10">
        <v>3223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2543.83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96</v>
      </c>
      <c r="E17" s="10">
        <v>3299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21.24</v>
      </c>
      <c r="E19" s="10">
        <v>3233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21.24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38</v>
      </c>
      <c r="E21" s="10">
        <v>3222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38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595.12</v>
      </c>
      <c r="E23" s="10">
        <v>3223</v>
      </c>
      <c r="F23" s="9" t="s">
        <v>29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595.12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678.28</v>
      </c>
      <c r="E25" s="10">
        <v>3222</v>
      </c>
      <c r="F25" s="9" t="s">
        <v>38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678.28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43.75</v>
      </c>
      <c r="E27" s="10">
        <v>3239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43.75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153.30000000000001</v>
      </c>
      <c r="E29" s="10">
        <v>3211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153.30000000000001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1259.8599999999999</v>
      </c>
      <c r="E31" s="10">
        <v>3222</v>
      </c>
      <c r="F31" s="9" t="s">
        <v>38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1259.8599999999999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37</v>
      </c>
      <c r="D33" s="18">
        <v>16.8</v>
      </c>
      <c r="E33" s="10">
        <v>3221</v>
      </c>
      <c r="F33" s="9" t="s">
        <v>26</v>
      </c>
      <c r="G33" s="27" t="s">
        <v>14</v>
      </c>
    </row>
    <row r="34" spans="1:7" x14ac:dyDescent="0.25">
      <c r="A34" s="9"/>
      <c r="B34" s="14"/>
      <c r="C34" s="10"/>
      <c r="D34" s="18">
        <v>535.86</v>
      </c>
      <c r="E34" s="10">
        <v>3222</v>
      </c>
      <c r="F34" s="9" t="s">
        <v>38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552.66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37</v>
      </c>
      <c r="D36" s="18">
        <v>155.51</v>
      </c>
      <c r="E36" s="10">
        <v>3234</v>
      </c>
      <c r="F36" s="9" t="s">
        <v>58</v>
      </c>
      <c r="G36" s="27" t="s">
        <v>14</v>
      </c>
    </row>
    <row r="37" spans="1:7" x14ac:dyDescent="0.25">
      <c r="A37" s="9"/>
      <c r="B37" s="14"/>
      <c r="C37" s="10"/>
      <c r="D37" s="18">
        <v>9962.5</v>
      </c>
      <c r="E37" s="10">
        <v>4511</v>
      </c>
      <c r="F37" s="9" t="s">
        <v>59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10118.01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105.97</v>
      </c>
      <c r="E39" s="10">
        <v>3221</v>
      </c>
      <c r="F39" s="9" t="s">
        <v>26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105.97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12</v>
      </c>
      <c r="D41" s="18">
        <v>37.799999999999997</v>
      </c>
      <c r="E41" s="10">
        <v>4241</v>
      </c>
      <c r="F41" s="9" t="s">
        <v>65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37.799999999999997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37</v>
      </c>
      <c r="D43" s="18">
        <v>562.5</v>
      </c>
      <c r="E43" s="10">
        <v>3239</v>
      </c>
      <c r="F43" s="9" t="s">
        <v>46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562.5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174.7</v>
      </c>
      <c r="E45" s="10">
        <v>3232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174.7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50.24</v>
      </c>
      <c r="E47" s="10">
        <v>3222</v>
      </c>
      <c r="F47" s="9" t="s">
        <v>38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50.24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893.54</v>
      </c>
      <c r="E49" s="10">
        <v>3222</v>
      </c>
      <c r="F49" s="9" t="s">
        <v>38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893.54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1627.94</v>
      </c>
      <c r="E51" s="10">
        <v>3222</v>
      </c>
      <c r="F51" s="9" t="s">
        <v>38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1627.94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12</v>
      </c>
      <c r="D53" s="18">
        <v>1353.07</v>
      </c>
      <c r="E53" s="10">
        <v>3222</v>
      </c>
      <c r="F53" s="9" t="s">
        <v>38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1353.07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85</v>
      </c>
      <c r="D55" s="18">
        <v>448.35</v>
      </c>
      <c r="E55" s="10">
        <v>3221</v>
      </c>
      <c r="F55" s="9" t="s">
        <v>26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448.35</v>
      </c>
      <c r="E56" s="23"/>
      <c r="F56" s="25"/>
      <c r="G56" s="26"/>
    </row>
    <row r="57" spans="1:7" x14ac:dyDescent="0.25">
      <c r="A57" s="9"/>
      <c r="B57" s="14"/>
      <c r="C57" s="10"/>
      <c r="D57" s="18">
        <v>2862.51</v>
      </c>
      <c r="E57" s="10">
        <v>3111</v>
      </c>
      <c r="F57" s="9" t="s">
        <v>86</v>
      </c>
      <c r="G57" s="27" t="s">
        <v>14</v>
      </c>
    </row>
    <row r="58" spans="1:7" x14ac:dyDescent="0.25">
      <c r="A58" s="9"/>
      <c r="B58" s="14"/>
      <c r="C58" s="10"/>
      <c r="D58" s="18">
        <v>63974.8</v>
      </c>
      <c r="E58" s="10">
        <v>3111</v>
      </c>
      <c r="F58" s="9" t="s">
        <v>86</v>
      </c>
      <c r="G58" s="28" t="s">
        <v>14</v>
      </c>
    </row>
    <row r="59" spans="1:7" x14ac:dyDescent="0.25">
      <c r="A59" s="9"/>
      <c r="B59" s="14"/>
      <c r="C59" s="10"/>
      <c r="D59" s="18">
        <v>716.78</v>
      </c>
      <c r="E59" s="10">
        <v>3113</v>
      </c>
      <c r="F59" s="9" t="s">
        <v>87</v>
      </c>
      <c r="G59" s="28" t="s">
        <v>14</v>
      </c>
    </row>
    <row r="60" spans="1:7" x14ac:dyDescent="0.25">
      <c r="A60" s="9"/>
      <c r="B60" s="14"/>
      <c r="C60" s="10"/>
      <c r="D60" s="18">
        <v>5738.2</v>
      </c>
      <c r="E60" s="10">
        <v>3114</v>
      </c>
      <c r="F60" s="9" t="s">
        <v>88</v>
      </c>
      <c r="G60" s="28" t="s">
        <v>14</v>
      </c>
    </row>
    <row r="61" spans="1:7" x14ac:dyDescent="0.25">
      <c r="A61" s="9"/>
      <c r="B61" s="14"/>
      <c r="C61" s="10"/>
      <c r="D61" s="18">
        <v>11620.89</v>
      </c>
      <c r="E61" s="10">
        <v>3132</v>
      </c>
      <c r="F61" s="9" t="s">
        <v>89</v>
      </c>
      <c r="G61" s="28" t="s">
        <v>14</v>
      </c>
    </row>
    <row r="62" spans="1:7" x14ac:dyDescent="0.25">
      <c r="A62" s="9"/>
      <c r="B62" s="14"/>
      <c r="C62" s="10"/>
      <c r="D62" s="18">
        <v>194</v>
      </c>
      <c r="E62" s="10">
        <v>3133</v>
      </c>
      <c r="F62" s="9" t="s">
        <v>90</v>
      </c>
      <c r="G62" s="28" t="s">
        <v>14</v>
      </c>
    </row>
    <row r="63" spans="1:7" x14ac:dyDescent="0.25">
      <c r="A63" s="9"/>
      <c r="B63" s="14"/>
      <c r="C63" s="10"/>
      <c r="D63" s="18">
        <v>143.93</v>
      </c>
      <c r="E63" s="10">
        <v>3141</v>
      </c>
      <c r="F63" s="9" t="s">
        <v>91</v>
      </c>
      <c r="G63" s="28" t="s">
        <v>14</v>
      </c>
    </row>
    <row r="64" spans="1:7" x14ac:dyDescent="0.25">
      <c r="A64" s="9"/>
      <c r="B64" s="14"/>
      <c r="C64" s="10"/>
      <c r="D64" s="18">
        <v>123.38</v>
      </c>
      <c r="E64" s="10">
        <v>3151</v>
      </c>
      <c r="F64" s="9" t="s">
        <v>92</v>
      </c>
      <c r="G64" s="28" t="s">
        <v>14</v>
      </c>
    </row>
    <row r="65" spans="1:7" x14ac:dyDescent="0.25">
      <c r="A65" s="9"/>
      <c r="B65" s="14"/>
      <c r="C65" s="10"/>
      <c r="D65" s="18">
        <v>545.19000000000005</v>
      </c>
      <c r="E65" s="10">
        <v>3151</v>
      </c>
      <c r="F65" s="9" t="s">
        <v>92</v>
      </c>
      <c r="G65" s="28" t="s">
        <v>14</v>
      </c>
    </row>
    <row r="66" spans="1:7" x14ac:dyDescent="0.25">
      <c r="A66" s="9"/>
      <c r="B66" s="14"/>
      <c r="C66" s="10"/>
      <c r="D66" s="18">
        <v>606.38</v>
      </c>
      <c r="E66" s="10">
        <v>3162</v>
      </c>
      <c r="F66" s="9" t="s">
        <v>93</v>
      </c>
      <c r="G66" s="28" t="s">
        <v>14</v>
      </c>
    </row>
    <row r="67" spans="1:7" x14ac:dyDescent="0.25">
      <c r="A67" s="9"/>
      <c r="B67" s="14"/>
      <c r="C67" s="10"/>
      <c r="D67" s="18">
        <v>43.5</v>
      </c>
      <c r="E67" s="10">
        <v>3211</v>
      </c>
      <c r="F67" s="9" t="s">
        <v>50</v>
      </c>
      <c r="G67" s="28" t="s">
        <v>14</v>
      </c>
    </row>
    <row r="68" spans="1:7" x14ac:dyDescent="0.25">
      <c r="A68" s="9"/>
      <c r="B68" s="14"/>
      <c r="C68" s="10"/>
      <c r="D68" s="18">
        <v>240</v>
      </c>
      <c r="E68" s="10">
        <v>3211</v>
      </c>
      <c r="F68" s="9" t="s">
        <v>50</v>
      </c>
      <c r="G68" s="28" t="s">
        <v>14</v>
      </c>
    </row>
    <row r="69" spans="1:7" x14ac:dyDescent="0.25">
      <c r="A69" s="9"/>
      <c r="B69" s="14"/>
      <c r="C69" s="10"/>
      <c r="D69" s="18">
        <v>989.82</v>
      </c>
      <c r="E69" s="10">
        <v>3211</v>
      </c>
      <c r="F69" s="9" t="s">
        <v>50</v>
      </c>
      <c r="G69" s="28" t="s">
        <v>14</v>
      </c>
    </row>
    <row r="70" spans="1:7" x14ac:dyDescent="0.25">
      <c r="A70" s="9"/>
      <c r="B70" s="14"/>
      <c r="C70" s="10"/>
      <c r="D70" s="18">
        <v>1273.72</v>
      </c>
      <c r="E70" s="10">
        <v>3211</v>
      </c>
      <c r="F70" s="9" t="s">
        <v>50</v>
      </c>
      <c r="G70" s="28" t="s">
        <v>14</v>
      </c>
    </row>
    <row r="71" spans="1:7" x14ac:dyDescent="0.25">
      <c r="A71" s="9"/>
      <c r="B71" s="14"/>
      <c r="C71" s="10"/>
      <c r="D71" s="18">
        <v>3913.82</v>
      </c>
      <c r="E71" s="10">
        <v>3212</v>
      </c>
      <c r="F71" s="9" t="s">
        <v>94</v>
      </c>
      <c r="G71" s="28" t="s">
        <v>14</v>
      </c>
    </row>
    <row r="72" spans="1:7" ht="21" customHeight="1" thickBot="1" x14ac:dyDescent="0.3">
      <c r="A72" s="21" t="s">
        <v>15</v>
      </c>
      <c r="B72" s="22"/>
      <c r="C72" s="23"/>
      <c r="D72" s="24">
        <f>SUM(D57:D71)</f>
        <v>92986.920000000013</v>
      </c>
      <c r="E72" s="23"/>
      <c r="F72" s="25"/>
      <c r="G72" s="26"/>
    </row>
    <row r="73" spans="1:7" ht="15.75" thickBot="1" x14ac:dyDescent="0.3">
      <c r="A73" s="29" t="s">
        <v>95</v>
      </c>
      <c r="B73" s="30"/>
      <c r="C73" s="31"/>
      <c r="D73" s="32">
        <f>SUM(D8,D10,D12,D14,D16,D18,D20,D22,D24,D26,D28,D30,D32,D35,D38,D40,D42,D44,D46,D48,D50,D52,D54,D56,D72)</f>
        <v>114700.92000000001</v>
      </c>
      <c r="E73" s="31"/>
      <c r="F73" s="33"/>
      <c r="G73" s="34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2025-03-20T07:55:11Z</dcterms:modified>
</cp:coreProperties>
</file>