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astavnik\Desktop\"/>
    </mc:Choice>
  </mc:AlternateContent>
  <xr:revisionPtr revIDLastSave="0" documentId="13_ncr:1_{31E8E38B-25F0-46C8-9BF7-9170D54D79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4" i="1" l="1"/>
  <c r="D57" i="1"/>
  <c r="D55" i="1"/>
  <c r="D53" i="1"/>
  <c r="D51" i="1"/>
  <c r="D49" i="1"/>
  <c r="D47" i="1"/>
  <c r="D45" i="1"/>
  <c r="D43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75" i="1" l="1"/>
</calcChain>
</file>

<file path=xl/sharedStrings.xml><?xml version="1.0" encoding="utf-8"?>
<sst xmlns="http://schemas.openxmlformats.org/spreadsheetml/2006/main" count="196" uniqueCount="100">
  <si>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</si>
  <si>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</si>
  <si>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</si>
  <si>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</si>
  <si>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</si>
  <si>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</si>
  <si>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</si>
  <si>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</si>
  <si>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PLITVIČKA JEZERA KORENICA_x000D_
ZAGREBAČKA 2_x000D_
KORENICA_x000D_
Tel: +385(1)8000599   Fax: +385(1)8000599_x000D_
OIB: 67749942551_x000D_
Mail: josipa.pavlovic8@skole.hr_x000D_
IBAN: HR4023900011100025517</t>
  </si>
  <si>
    <t>Isplata Sredstava Za Razdoblje: 01.03.2025 Do 31.03.2025</t>
  </si>
  <si>
    <t>LIČKE VODE d.o.o.</t>
  </si>
  <si>
    <t>90077579259</t>
  </si>
  <si>
    <t>53000 Gospić</t>
  </si>
  <si>
    <t xml:space="preserve">KOMUNALNE USLUGE                                                                                                                                      </t>
  </si>
  <si>
    <t>SREDNJA ŠKOLA PLITVIČKA JEZERA KORENICA</t>
  </si>
  <si>
    <t>Ukupno:</t>
  </si>
  <si>
    <t>HPB</t>
  </si>
  <si>
    <t>87939104217</t>
  </si>
  <si>
    <t>Zagreb</t>
  </si>
  <si>
    <t xml:space="preserve">BANKARSKE USLUGE I USLUGE PLATNOG PROMETA                                                                                                             </t>
  </si>
  <si>
    <t>FINA</t>
  </si>
  <si>
    <t>85821130368</t>
  </si>
  <si>
    <t xml:space="preserve">OSTALE USLUGE                                                                                                                                         </t>
  </si>
  <si>
    <t>T-COM</t>
  </si>
  <si>
    <t>81793146560</t>
  </si>
  <si>
    <t xml:space="preserve">USLUGE PROMIDŽBE I INFORMIRANJA                                                                                                                       </t>
  </si>
  <si>
    <t>RUKAVINA, OBRT ZA GRAĐEVINU , VL. FRANJO RUKAVINA</t>
  </si>
  <si>
    <t>77989687253</t>
  </si>
  <si>
    <t>53233 VAGANAC</t>
  </si>
  <si>
    <t xml:space="preserve">OSTALI GRAĐEVINSKI OBJEKTI                                                                                                                            </t>
  </si>
  <si>
    <t>UHSR</t>
  </si>
  <si>
    <t>75780877581</t>
  </si>
  <si>
    <t xml:space="preserve">ČLANARINE                                                                                                                                             </t>
  </si>
  <si>
    <t>U.T.P.O."BABIĆ"</t>
  </si>
  <si>
    <t>71990738972</t>
  </si>
  <si>
    <t>Korenica</t>
  </si>
  <si>
    <t xml:space="preserve">MATERIJAL I SIROVINE                                                                                                                                  </t>
  </si>
  <si>
    <t>Studenski centar Šibenik</t>
  </si>
  <si>
    <t>68241113433</t>
  </si>
  <si>
    <t>Šibenik</t>
  </si>
  <si>
    <t xml:space="preserve">SLUŽBENA PUTOVANJA                                                                                                                                    </t>
  </si>
  <si>
    <t>HEP OPSKRBA</t>
  </si>
  <si>
    <t>63073332379</t>
  </si>
  <si>
    <t xml:space="preserve">ENERGIJA                                                                                                                                              </t>
  </si>
  <si>
    <t>GAVRANOVIĆ d.o.o.</t>
  </si>
  <si>
    <t>62423481209</t>
  </si>
  <si>
    <t>Konzum</t>
  </si>
  <si>
    <t>62226620908</t>
  </si>
  <si>
    <t>Mandarić</t>
  </si>
  <si>
    <t>61875453176</t>
  </si>
  <si>
    <t>Otočac</t>
  </si>
  <si>
    <t>DUBROVNIK SUN</t>
  </si>
  <si>
    <t>60174672203</t>
  </si>
  <si>
    <t>Dubrovnik</t>
  </si>
  <si>
    <t>Tehno sistem d.o.o.</t>
  </si>
  <si>
    <t>60125867108</t>
  </si>
  <si>
    <t>23000 Zadar</t>
  </si>
  <si>
    <t>OPĆINA PLITVIČKA JEZERA</t>
  </si>
  <si>
    <t>58932233075</t>
  </si>
  <si>
    <t xml:space="preserve">OSTALI NESPOMENUTI RASHODI POSLOVANJA                                                                                                                 </t>
  </si>
  <si>
    <t>Hostel Kristal</t>
  </si>
  <si>
    <t>50031314583</t>
  </si>
  <si>
    <t>32100 Vinkovci</t>
  </si>
  <si>
    <t>VINDIJA</t>
  </si>
  <si>
    <t>44138062462</t>
  </si>
  <si>
    <t>Varaždin</t>
  </si>
  <si>
    <t>IZBOR JANDRIĆ d.o.o.</t>
  </si>
  <si>
    <t>37078769373</t>
  </si>
  <si>
    <t xml:space="preserve">UREDSKI MATERIJAL I OSTALI MATERIJALNI RASHODI                                                                                                        </t>
  </si>
  <si>
    <t>GHIA SPORT d.o.o.</t>
  </si>
  <si>
    <t>35157849903</t>
  </si>
  <si>
    <t>52000 PAZIN</t>
  </si>
  <si>
    <t>Prijevoz Knežević d.o.o.</t>
  </si>
  <si>
    <t>28416091804</t>
  </si>
  <si>
    <t>53231 Plitvička Jezera</t>
  </si>
  <si>
    <t xml:space="preserve">USLUGE TELEFONA, POŠTE I PRIJEVOZA                                                                                                                    </t>
  </si>
  <si>
    <t>Šumarski obrt</t>
  </si>
  <si>
    <t>26818706656</t>
  </si>
  <si>
    <t>PODRAVKA</t>
  </si>
  <si>
    <t>18928523252</t>
  </si>
  <si>
    <t>Koprivnica</t>
  </si>
  <si>
    <t>MEDVEN</t>
  </si>
  <si>
    <t>18873787961</t>
  </si>
  <si>
    <t>Krašić</t>
  </si>
  <si>
    <t>Liburnia Riviera Hotels d.d.</t>
  </si>
  <si>
    <t>15573308024</t>
  </si>
  <si>
    <t>51410 Opatija</t>
  </si>
  <si>
    <t>LEDO plus d.o.o.</t>
  </si>
  <si>
    <t>07179054100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</si>
  <si>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</si>
  <si>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</si>
  <si>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</si>
  <si>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</si>
  <si>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OBVEZE ZA BOLOVANJA IZNAD 42 DANA</t>
  </si>
  <si>
    <t xml:space="preserve">DOPRINOSI ZA ZDRAVSTVENO OSIGURANJE                                                                                                                   </t>
  </si>
  <si>
    <t xml:space="preserve">DOPRINOSI ZA ZAPOŠLJAVANJE                                                                                                                            </t>
  </si>
  <si>
    <t>POREZ NA DOHODAK IZ PLAĆA</t>
  </si>
  <si>
    <t>DOPRINOSI ZA MIROVINSKO OSIGURANJE</t>
  </si>
  <si>
    <t xml:space="preserve">NAKNADE ZA PRIJEVOZ, ZA RAD NA TERENU I ODVOJENI ŽIVOT  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</si>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</sst>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4"/>
  <sheetViews>
    <sheetView tabSelected="1" topLeftCell="A49" zoomScaleNormal="100" workbookViewId="0">
      <selection activeCell="D68" sqref="D6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5.7</v>
      </c>
      <c r="E7" s="10">
        <v>3234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5.7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143.27000000000001</v>
      </c>
      <c r="E9" s="10">
        <v>3431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143.27000000000001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18</v>
      </c>
      <c r="D11" s="18">
        <v>24.92</v>
      </c>
      <c r="E11" s="10">
        <v>3239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24.92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18</v>
      </c>
      <c r="D13" s="18">
        <v>18.09</v>
      </c>
      <c r="E13" s="10">
        <v>3233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18.09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28</v>
      </c>
      <c r="D15" s="18">
        <v>5950</v>
      </c>
      <c r="E15" s="10">
        <v>4214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5950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18</v>
      </c>
      <c r="D17" s="18">
        <v>40</v>
      </c>
      <c r="E17" s="10">
        <v>3294</v>
      </c>
      <c r="F17" s="9" t="s">
        <v>32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40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35</v>
      </c>
      <c r="D19" s="18">
        <v>604.41</v>
      </c>
      <c r="E19" s="10">
        <v>3222</v>
      </c>
      <c r="F19" s="9" t="s">
        <v>36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604.41</v>
      </c>
      <c r="E20" s="23"/>
      <c r="F20" s="25"/>
      <c r="G20" s="26"/>
    </row>
    <row r="21" spans="1:7" x14ac:dyDescent="0.25">
      <c r="A21" s="9" t="s">
        <v>37</v>
      </c>
      <c r="B21" s="14" t="s">
        <v>38</v>
      </c>
      <c r="C21" s="10" t="s">
        <v>39</v>
      </c>
      <c r="D21" s="18">
        <v>350.2</v>
      </c>
      <c r="E21" s="10">
        <v>3211</v>
      </c>
      <c r="F21" s="9" t="s">
        <v>40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350.2</v>
      </c>
      <c r="E22" s="23"/>
      <c r="F22" s="25"/>
      <c r="G22" s="26"/>
    </row>
    <row r="23" spans="1:7" x14ac:dyDescent="0.25">
      <c r="A23" s="9" t="s">
        <v>41</v>
      </c>
      <c r="B23" s="14" t="s">
        <v>42</v>
      </c>
      <c r="C23" s="10" t="s">
        <v>18</v>
      </c>
      <c r="D23" s="18">
        <v>543.1</v>
      </c>
      <c r="E23" s="10">
        <v>3223</v>
      </c>
      <c r="F23" s="9" t="s">
        <v>43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543.1</v>
      </c>
      <c r="E24" s="23"/>
      <c r="F24" s="25"/>
      <c r="G24" s="26"/>
    </row>
    <row r="25" spans="1:7" x14ac:dyDescent="0.25">
      <c r="A25" s="9" t="s">
        <v>44</v>
      </c>
      <c r="B25" s="14" t="s">
        <v>45</v>
      </c>
      <c r="C25" s="10" t="s">
        <v>18</v>
      </c>
      <c r="D25" s="18">
        <v>317.49</v>
      </c>
      <c r="E25" s="10">
        <v>3222</v>
      </c>
      <c r="F25" s="9" t="s">
        <v>36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317.49</v>
      </c>
      <c r="E26" s="23"/>
      <c r="F26" s="25"/>
      <c r="G26" s="26"/>
    </row>
    <row r="27" spans="1:7" x14ac:dyDescent="0.25">
      <c r="A27" s="9" t="s">
        <v>46</v>
      </c>
      <c r="B27" s="14" t="s">
        <v>47</v>
      </c>
      <c r="C27" s="10" t="s">
        <v>18</v>
      </c>
      <c r="D27" s="18">
        <v>140.1</v>
      </c>
      <c r="E27" s="10">
        <v>3222</v>
      </c>
      <c r="F27" s="9" t="s">
        <v>36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140.1</v>
      </c>
      <c r="E28" s="23"/>
      <c r="F28" s="25"/>
      <c r="G28" s="26"/>
    </row>
    <row r="29" spans="1:7" x14ac:dyDescent="0.25">
      <c r="A29" s="9" t="s">
        <v>48</v>
      </c>
      <c r="B29" s="14" t="s">
        <v>49</v>
      </c>
      <c r="C29" s="10" t="s">
        <v>50</v>
      </c>
      <c r="D29" s="18">
        <v>300</v>
      </c>
      <c r="E29" s="10">
        <v>3222</v>
      </c>
      <c r="F29" s="9" t="s">
        <v>36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300</v>
      </c>
      <c r="E30" s="23"/>
      <c r="F30" s="25"/>
      <c r="G30" s="26"/>
    </row>
    <row r="31" spans="1:7" x14ac:dyDescent="0.25">
      <c r="A31" s="9" t="s">
        <v>51</v>
      </c>
      <c r="B31" s="14" t="s">
        <v>52</v>
      </c>
      <c r="C31" s="10" t="s">
        <v>53</v>
      </c>
      <c r="D31" s="18">
        <v>203.6</v>
      </c>
      <c r="E31" s="10">
        <v>3211</v>
      </c>
      <c r="F31" s="9" t="s">
        <v>40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203.6</v>
      </c>
      <c r="E32" s="23"/>
      <c r="F32" s="25"/>
      <c r="G32" s="26"/>
    </row>
    <row r="33" spans="1:7" x14ac:dyDescent="0.25">
      <c r="A33" s="9" t="s">
        <v>54</v>
      </c>
      <c r="B33" s="14" t="s">
        <v>55</v>
      </c>
      <c r="C33" s="10" t="s">
        <v>56</v>
      </c>
      <c r="D33" s="18">
        <v>43.75</v>
      </c>
      <c r="E33" s="10">
        <v>3239</v>
      </c>
      <c r="F33" s="9" t="s">
        <v>22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43.75</v>
      </c>
      <c r="E34" s="23"/>
      <c r="F34" s="25"/>
      <c r="G34" s="26"/>
    </row>
    <row r="35" spans="1:7" x14ac:dyDescent="0.25">
      <c r="A35" s="9" t="s">
        <v>57</v>
      </c>
      <c r="B35" s="14" t="s">
        <v>58</v>
      </c>
      <c r="C35" s="10" t="s">
        <v>35</v>
      </c>
      <c r="D35" s="18">
        <v>280.36</v>
      </c>
      <c r="E35" s="10">
        <v>3299</v>
      </c>
      <c r="F35" s="9" t="s">
        <v>59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280.36</v>
      </c>
      <c r="E36" s="23"/>
      <c r="F36" s="25"/>
      <c r="G36" s="26"/>
    </row>
    <row r="37" spans="1:7" x14ac:dyDescent="0.25">
      <c r="A37" s="9" t="s">
        <v>60</v>
      </c>
      <c r="B37" s="14" t="s">
        <v>61</v>
      </c>
      <c r="C37" s="10" t="s">
        <v>62</v>
      </c>
      <c r="D37" s="18">
        <v>447.3</v>
      </c>
      <c r="E37" s="10">
        <v>3211</v>
      </c>
      <c r="F37" s="9" t="s">
        <v>40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447.3</v>
      </c>
      <c r="E38" s="23"/>
      <c r="F38" s="25"/>
      <c r="G38" s="26"/>
    </row>
    <row r="39" spans="1:7" x14ac:dyDescent="0.25">
      <c r="A39" s="9" t="s">
        <v>63</v>
      </c>
      <c r="B39" s="14" t="s">
        <v>64</v>
      </c>
      <c r="C39" s="10" t="s">
        <v>65</v>
      </c>
      <c r="D39" s="18">
        <v>1056.21</v>
      </c>
      <c r="E39" s="10">
        <v>3222</v>
      </c>
      <c r="F39" s="9" t="s">
        <v>36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1056.21</v>
      </c>
      <c r="E40" s="23"/>
      <c r="F40" s="25"/>
      <c r="G40" s="26"/>
    </row>
    <row r="41" spans="1:7" x14ac:dyDescent="0.25">
      <c r="A41" s="9" t="s">
        <v>66</v>
      </c>
      <c r="B41" s="14" t="s">
        <v>67</v>
      </c>
      <c r="C41" s="10" t="s">
        <v>35</v>
      </c>
      <c r="D41" s="18">
        <v>351.43</v>
      </c>
      <c r="E41" s="10">
        <v>3221</v>
      </c>
      <c r="F41" s="9" t="s">
        <v>68</v>
      </c>
      <c r="G41" s="27" t="s">
        <v>14</v>
      </c>
    </row>
    <row r="42" spans="1:7" x14ac:dyDescent="0.25">
      <c r="A42" s="9"/>
      <c r="B42" s="14"/>
      <c r="C42" s="10"/>
      <c r="D42" s="18">
        <v>433.18</v>
      </c>
      <c r="E42" s="10">
        <v>3222</v>
      </c>
      <c r="F42" s="9" t="s">
        <v>36</v>
      </c>
      <c r="G42" s="28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SUM(D41:D42)</f>
        <v>784.61</v>
      </c>
      <c r="E43" s="23"/>
      <c r="F43" s="25"/>
      <c r="G43" s="26"/>
    </row>
    <row r="44" spans="1:7" x14ac:dyDescent="0.25">
      <c r="A44" s="9" t="s">
        <v>69</v>
      </c>
      <c r="B44" s="14" t="s">
        <v>70</v>
      </c>
      <c r="C44" s="10" t="s">
        <v>71</v>
      </c>
      <c r="D44" s="18">
        <v>543.25</v>
      </c>
      <c r="E44" s="10">
        <v>3221</v>
      </c>
      <c r="F44" s="9" t="s">
        <v>68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543.25</v>
      </c>
      <c r="E45" s="23"/>
      <c r="F45" s="25"/>
      <c r="G45" s="26"/>
    </row>
    <row r="46" spans="1:7" x14ac:dyDescent="0.25">
      <c r="A46" s="9" t="s">
        <v>72</v>
      </c>
      <c r="B46" s="14" t="s">
        <v>73</v>
      </c>
      <c r="C46" s="10" t="s">
        <v>74</v>
      </c>
      <c r="D46" s="18">
        <v>1125</v>
      </c>
      <c r="E46" s="10">
        <v>3231</v>
      </c>
      <c r="F46" s="9" t="s">
        <v>75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1125</v>
      </c>
      <c r="E47" s="23"/>
      <c r="F47" s="25"/>
      <c r="G47" s="26"/>
    </row>
    <row r="48" spans="1:7" x14ac:dyDescent="0.25">
      <c r="A48" s="9" t="s">
        <v>76</v>
      </c>
      <c r="B48" s="14" t="s">
        <v>77</v>
      </c>
      <c r="C48" s="10" t="s">
        <v>35</v>
      </c>
      <c r="D48" s="18">
        <v>375</v>
      </c>
      <c r="E48" s="10">
        <v>3239</v>
      </c>
      <c r="F48" s="9" t="s">
        <v>22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375</v>
      </c>
      <c r="E49" s="23"/>
      <c r="F49" s="25"/>
      <c r="G49" s="26"/>
    </row>
    <row r="50" spans="1:7" x14ac:dyDescent="0.25">
      <c r="A50" s="9" t="s">
        <v>78</v>
      </c>
      <c r="B50" s="14" t="s">
        <v>79</v>
      </c>
      <c r="C50" s="10" t="s">
        <v>80</v>
      </c>
      <c r="D50" s="18">
        <v>507.56</v>
      </c>
      <c r="E50" s="10">
        <v>3222</v>
      </c>
      <c r="F50" s="9" t="s">
        <v>36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507.56</v>
      </c>
      <c r="E51" s="23"/>
      <c r="F51" s="25"/>
      <c r="G51" s="26"/>
    </row>
    <row r="52" spans="1:7" x14ac:dyDescent="0.25">
      <c r="A52" s="9" t="s">
        <v>81</v>
      </c>
      <c r="B52" s="14" t="s">
        <v>82</v>
      </c>
      <c r="C52" s="10" t="s">
        <v>83</v>
      </c>
      <c r="D52" s="18">
        <v>647.58000000000004</v>
      </c>
      <c r="E52" s="10">
        <v>3222</v>
      </c>
      <c r="F52" s="9" t="s">
        <v>36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647.58000000000004</v>
      </c>
      <c r="E53" s="23"/>
      <c r="F53" s="25"/>
      <c r="G53" s="26"/>
    </row>
    <row r="54" spans="1:7" x14ac:dyDescent="0.25">
      <c r="A54" s="9" t="s">
        <v>84</v>
      </c>
      <c r="B54" s="14" t="s">
        <v>85</v>
      </c>
      <c r="C54" s="10" t="s">
        <v>86</v>
      </c>
      <c r="D54" s="18">
        <v>235.89</v>
      </c>
      <c r="E54" s="10">
        <v>3211</v>
      </c>
      <c r="F54" s="9" t="s">
        <v>40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235.89</v>
      </c>
      <c r="E55" s="23"/>
      <c r="F55" s="25"/>
      <c r="G55" s="26"/>
    </row>
    <row r="56" spans="1:7" x14ac:dyDescent="0.25">
      <c r="A56" s="9" t="s">
        <v>87</v>
      </c>
      <c r="B56" s="14" t="s">
        <v>88</v>
      </c>
      <c r="C56" s="10" t="s">
        <v>18</v>
      </c>
      <c r="D56" s="18">
        <v>84.9</v>
      </c>
      <c r="E56" s="10">
        <v>3222</v>
      </c>
      <c r="F56" s="9" t="s">
        <v>36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84.9</v>
      </c>
      <c r="E57" s="23"/>
      <c r="F57" s="25"/>
      <c r="G57" s="26"/>
    </row>
    <row r="58" spans="1:7" x14ac:dyDescent="0.25">
      <c r="A58" s="9"/>
      <c r="B58" s="14"/>
      <c r="C58" s="10"/>
      <c r="D58" s="18">
        <v>64890.17</v>
      </c>
      <c r="E58" s="10">
        <v>3111</v>
      </c>
      <c r="F58" s="9" t="s">
        <v>89</v>
      </c>
      <c r="G58" s="28" t="s">
        <v>14</v>
      </c>
    </row>
    <row r="59" spans="1:7" x14ac:dyDescent="0.25">
      <c r="A59" s="9"/>
      <c r="B59" s="14"/>
      <c r="C59" s="10"/>
      <c r="D59" s="18">
        <v>852.41</v>
      </c>
      <c r="E59" s="10">
        <v>3113</v>
      </c>
      <c r="F59" s="9" t="s">
        <v>90</v>
      </c>
      <c r="G59" s="28" t="s">
        <v>14</v>
      </c>
    </row>
    <row r="60" spans="1:7" x14ac:dyDescent="0.25">
      <c r="A60" s="9"/>
      <c r="B60" s="14"/>
      <c r="C60" s="10"/>
      <c r="D60" s="18">
        <v>5818.67</v>
      </c>
      <c r="E60" s="10">
        <v>3114</v>
      </c>
      <c r="F60" s="9" t="s">
        <v>91</v>
      </c>
      <c r="G60" s="28" t="s">
        <v>14</v>
      </c>
    </row>
    <row r="61" spans="1:7" x14ac:dyDescent="0.25">
      <c r="A61" s="9"/>
      <c r="B61" s="14"/>
      <c r="C61" s="10"/>
      <c r="D61" s="18">
        <v>300</v>
      </c>
      <c r="E61" s="10">
        <v>3121</v>
      </c>
      <c r="F61" s="9" t="s">
        <v>92</v>
      </c>
      <c r="G61" s="28" t="s">
        <v>14</v>
      </c>
    </row>
    <row r="62" spans="1:7" x14ac:dyDescent="0.25">
      <c r="A62" s="9"/>
      <c r="B62" s="14"/>
      <c r="C62" s="10"/>
      <c r="D62" s="18">
        <v>875.39</v>
      </c>
      <c r="E62" s="10">
        <v>3122</v>
      </c>
      <c r="F62" s="9" t="s">
        <v>93</v>
      </c>
      <c r="G62" s="28" t="s">
        <v>14</v>
      </c>
    </row>
    <row r="63" spans="1:7" x14ac:dyDescent="0.25">
      <c r="A63" s="9"/>
      <c r="B63" s="14"/>
      <c r="C63" s="10"/>
      <c r="D63" s="18">
        <v>11807.62</v>
      </c>
      <c r="E63" s="10">
        <v>3132</v>
      </c>
      <c r="F63" s="9" t="s">
        <v>94</v>
      </c>
      <c r="G63" s="28" t="s">
        <v>14</v>
      </c>
    </row>
    <row r="64" spans="1:7" x14ac:dyDescent="0.25">
      <c r="A64" s="9"/>
      <c r="B64" s="14"/>
      <c r="C64" s="10"/>
      <c r="D64" s="18">
        <v>194</v>
      </c>
      <c r="E64" s="10">
        <v>3133</v>
      </c>
      <c r="F64" s="9" t="s">
        <v>95</v>
      </c>
      <c r="G64" s="28" t="s">
        <v>14</v>
      </c>
    </row>
    <row r="65" spans="1:7" x14ac:dyDescent="0.25">
      <c r="A65" s="9"/>
      <c r="B65" s="14"/>
      <c r="C65" s="10"/>
      <c r="D65" s="18">
        <v>5116.59</v>
      </c>
      <c r="E65" s="10">
        <v>3141</v>
      </c>
      <c r="F65" s="9" t="s">
        <v>96</v>
      </c>
      <c r="G65" s="28" t="s">
        <v>14</v>
      </c>
    </row>
    <row r="66" spans="1:7" x14ac:dyDescent="0.25">
      <c r="A66" s="9"/>
      <c r="B66" s="14"/>
      <c r="C66" s="10"/>
      <c r="D66" s="18">
        <v>3157.93</v>
      </c>
      <c r="E66" s="10">
        <v>3151</v>
      </c>
      <c r="F66" s="9" t="s">
        <v>97</v>
      </c>
      <c r="G66" s="28" t="s">
        <v>14</v>
      </c>
    </row>
    <row r="67" spans="1:7" x14ac:dyDescent="0.25">
      <c r="A67" s="9"/>
      <c r="B67" s="14"/>
      <c r="C67" s="10"/>
      <c r="D67" s="18">
        <v>11011.92</v>
      </c>
      <c r="E67" s="10">
        <v>3151</v>
      </c>
      <c r="F67" s="9" t="s">
        <v>97</v>
      </c>
      <c r="G67" s="28" t="s">
        <v>14</v>
      </c>
    </row>
    <row r="68" spans="1:7" x14ac:dyDescent="0.25">
      <c r="A68" s="9"/>
      <c r="B68" s="14"/>
      <c r="C68" s="10"/>
      <c r="D68" s="18">
        <v>14.7</v>
      </c>
      <c r="E68" s="10">
        <v>3211</v>
      </c>
      <c r="F68" s="9" t="s">
        <v>40</v>
      </c>
      <c r="G68" s="28" t="s">
        <v>14</v>
      </c>
    </row>
    <row r="69" spans="1:7" x14ac:dyDescent="0.25">
      <c r="A69" s="9"/>
      <c r="B69" s="14"/>
      <c r="C69" s="10"/>
      <c r="D69" s="18">
        <v>173</v>
      </c>
      <c r="E69" s="10">
        <v>3211</v>
      </c>
      <c r="F69" s="9" t="s">
        <v>40</v>
      </c>
      <c r="G69" s="28" t="s">
        <v>14</v>
      </c>
    </row>
    <row r="70" spans="1:7" x14ac:dyDescent="0.25">
      <c r="A70" s="9"/>
      <c r="B70" s="14"/>
      <c r="C70" s="10"/>
      <c r="D70" s="18">
        <v>315</v>
      </c>
      <c r="E70" s="10">
        <v>3211</v>
      </c>
      <c r="F70" s="9" t="s">
        <v>40</v>
      </c>
      <c r="G70" s="28" t="s">
        <v>14</v>
      </c>
    </row>
    <row r="71" spans="1:7" x14ac:dyDescent="0.25">
      <c r="A71" s="9"/>
      <c r="B71" s="14"/>
      <c r="C71" s="10"/>
      <c r="D71" s="18">
        <v>697.6</v>
      </c>
      <c r="E71" s="10">
        <v>3211</v>
      </c>
      <c r="F71" s="9" t="s">
        <v>40</v>
      </c>
      <c r="G71" s="28" t="s">
        <v>14</v>
      </c>
    </row>
    <row r="72" spans="1:7" x14ac:dyDescent="0.25">
      <c r="A72" s="9"/>
      <c r="B72" s="14"/>
      <c r="C72" s="10"/>
      <c r="D72" s="18">
        <v>1200.3</v>
      </c>
      <c r="E72" s="10">
        <v>3211</v>
      </c>
      <c r="F72" s="9" t="s">
        <v>40</v>
      </c>
      <c r="G72" s="28" t="s">
        <v>14</v>
      </c>
    </row>
    <row r="73" spans="1:7" x14ac:dyDescent="0.25">
      <c r="A73" s="9"/>
      <c r="B73" s="14"/>
      <c r="C73" s="10"/>
      <c r="D73" s="18">
        <v>3391.14</v>
      </c>
      <c r="E73" s="10">
        <v>3212</v>
      </c>
      <c r="F73" s="9" t="s">
        <v>98</v>
      </c>
      <c r="G73" s="28" t="s">
        <v>14</v>
      </c>
    </row>
    <row r="74" spans="1:7" ht="21" customHeight="1" thickBot="1" x14ac:dyDescent="0.3">
      <c r="A74" s="21" t="s">
        <v>15</v>
      </c>
      <c r="B74" s="22"/>
      <c r="C74" s="23"/>
      <c r="D74" s="24">
        <f>SUM(D58:D73)</f>
        <v>109816.43999999999</v>
      </c>
      <c r="E74" s="23"/>
      <c r="F74" s="25"/>
      <c r="G74" s="26"/>
    </row>
    <row r="75" spans="1:7" ht="15.75" thickBot="1" x14ac:dyDescent="0.3">
      <c r="A75" s="29" t="s">
        <v>99</v>
      </c>
      <c r="B75" s="30"/>
      <c r="C75" s="31"/>
      <c r="D75" s="32">
        <f>SUM(D8,D10,D12,D14,D16,D18,D20,D22,D24,D26,D28,D30,D32,D34,D36,D38,D40,D43,D45,D47,D49,D51,D53,D55,D57,D74)</f>
        <v>124588.72999999998</v>
      </c>
      <c r="E75" s="31"/>
      <c r="F75" s="33"/>
      <c r="G75" s="34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Josipa Pavlović</cp:lastModifiedBy>
  <dcterms:created xsi:type="dcterms:W3CDTF">2024-03-05T11:42:46Z</dcterms:created>
  <dcterms:modified xsi:type="dcterms:W3CDTF">2025-04-14T10:36:24Z</dcterms:modified>
</cp:coreProperties>
</file>