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8_{6DC95073-349E-481A-9EB2-2A13EF70D3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1" l="1"/>
  <c r="D87" i="1"/>
  <c r="D63" i="1"/>
  <c r="D61" i="1"/>
  <c r="D59" i="1"/>
  <c r="D57" i="1"/>
  <c r="D55" i="1"/>
  <c r="D53" i="1"/>
  <c r="D51" i="1"/>
  <c r="D49" i="1"/>
  <c r="D47" i="1"/>
  <c r="D45" i="1"/>
  <c r="D43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<sst xmlns="http://schemas.openxmlformats.org/spreadsheetml/2006/main" count="228" uniqueCount="111">
  <si>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</si>
  <si>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</si>
  <si>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</si>
  <si>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</si>
  <si>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</si>
  <si>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</si>
  <si>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</si>
  <si>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</si>
  <si>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PLITVIČKA JEZERA KORENICA_x000D_
ZAGREBAČKA 2_x000D_
KORENICA_x000D_
Tel: +385(1)8000599   Fax: +385(1)8000599_x000D_
OIB: 67749942551_x000D_
Mail: josipa.pavlovic8@skole.hr_x000D_
IBAN: HR4023900011100025517</t>
  </si>
  <si>
    <t>Isplata Sredstava Za Razdoblje: 01.04.2025 Do 30.04.2025</t>
  </si>
  <si>
    <t>Zajednica ugostiteljsko-turističkih škola RH</t>
  </si>
  <si>
    <t>96751705857</t>
  </si>
  <si>
    <t xml:space="preserve"> Opatija</t>
  </si>
  <si>
    <t xml:space="preserve">ČLANARINE                                                                                                                                             </t>
  </si>
  <si>
    <t>SREDNJA ŠKOLA PLITVIČKA JEZERA KORENICA</t>
  </si>
  <si>
    <t>Ukupno:</t>
  </si>
  <si>
    <t>ZAVOD ZA JAVNO ZDRAVSTVO</t>
  </si>
  <si>
    <t>96210828522</t>
  </si>
  <si>
    <t>Gospić</t>
  </si>
  <si>
    <t xml:space="preserve">ZDRAVSTVENE I VETERINARSKE USLUGE                                                                                                                     </t>
  </si>
  <si>
    <t>LIČKE VODE d.o.o.</t>
  </si>
  <si>
    <t>90077579259</t>
  </si>
  <si>
    <t>53000 Gospić</t>
  </si>
  <si>
    <t xml:space="preserve">KOMUNALNE USLUGE                                                                                                                                      </t>
  </si>
  <si>
    <t>HPB</t>
  </si>
  <si>
    <t>87939104217</t>
  </si>
  <si>
    <t>Zagreb</t>
  </si>
  <si>
    <t xml:space="preserve">BANKARSKE USLUGE I USLUGE PLATNOG PROMETA                                                                                                             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</si>
  <si>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</si>
  <si>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</si>
  <si>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</si>
  <si>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T-COM</t>
  </si>
  <si>
    <t>81793146560</t>
  </si>
  <si>
    <t xml:space="preserve">USLUGE PROMIDŽBE I INFORMIRANJA                                                                                                                       </t>
  </si>
  <si>
    <t>UHSR</t>
  </si>
  <si>
    <t>75780877581</t>
  </si>
  <si>
    <t xml:space="preserve">STRUČNO USAVRŠAVANJE ZAPOSLENIKA                                                                                                                      </t>
  </si>
  <si>
    <t>VRKLJAN d.o.o.</t>
  </si>
  <si>
    <t>72313761076</t>
  </si>
  <si>
    <t xml:space="preserve">UREDSKI MATERIJAL I OSTALI MATERIJALNI RASHODI                                                                                                        </t>
  </si>
  <si>
    <t>U.T.P.O."BABIĆ"</t>
  </si>
  <si>
    <t>71990738972</t>
  </si>
  <si>
    <t>Korenica</t>
  </si>
  <si>
    <t xml:space="preserve">MATERIJAL I SIROVINE                                                                                                                                  </t>
  </si>
  <si>
    <t>HRT</t>
  </si>
  <si>
    <t>68419124305</t>
  </si>
  <si>
    <t>PRIMAT LOGISTIKA d.o.o.</t>
  </si>
  <si>
    <t>64645054565</t>
  </si>
  <si>
    <t>10251 Hrvatski Leskovac</t>
  </si>
  <si>
    <t xml:space="preserve">SITNI INVENTAR I AUTO GUME                                                                                                                            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</si>
  <si>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</si>
  <si>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</si>
  <si>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</si>
  <si>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GAVRANOVIĆ d.o.o.</t>
  </si>
  <si>
    <t>62423481209</t>
  </si>
  <si>
    <t>Mandarić</t>
  </si>
  <si>
    <t>61875453176</t>
  </si>
  <si>
    <t>Otočac</t>
  </si>
  <si>
    <t>Tehno sistem d.o.o.</t>
  </si>
  <si>
    <t>60125867108</t>
  </si>
  <si>
    <t>23000 Zadar</t>
  </si>
  <si>
    <t>KNEŽAVIĆ JOSIP</t>
  </si>
  <si>
    <t>46407365136</t>
  </si>
  <si>
    <t>Mukinja</t>
  </si>
  <si>
    <t xml:space="preserve">USLUGE TELEFONA, POŠTE I PRIJEVOZA                                                                                                                    </t>
  </si>
  <si>
    <t>VINDIJA</t>
  </si>
  <si>
    <t>44138062462</t>
  </si>
  <si>
    <t>Varaždin</t>
  </si>
  <si>
    <t>IZBOR JANDRIĆ d.o.o.</t>
  </si>
  <si>
    <t>37078769373</t>
  </si>
  <si>
    <t>KOMUNALAC d.o.o.</t>
  </si>
  <si>
    <t>35080102633</t>
  </si>
  <si>
    <t>Prijevoz Knežević d.o.o.</t>
  </si>
  <si>
    <t>28416091804</t>
  </si>
  <si>
    <t>53231 Plitvička Jezera</t>
  </si>
  <si>
    <t>INA</t>
  </si>
  <si>
    <t>27759560625</t>
  </si>
  <si>
    <t>Šumarski obrt</t>
  </si>
  <si>
    <t>26818706656</t>
  </si>
  <si>
    <t>Trofeji j.d.o.o.</t>
  </si>
  <si>
    <t>19358341424</t>
  </si>
  <si>
    <t>31000 Osijek</t>
  </si>
  <si>
    <t xml:space="preserve">OSTALI NESPOMENUTI RASHODI POSLOVANJA                                                                                                                 </t>
  </si>
  <si>
    <t>PODRAVKA</t>
  </si>
  <si>
    <t>18928523252</t>
  </si>
  <si>
    <t>Koprivnica</t>
  </si>
  <si>
    <t>MEDVEN</t>
  </si>
  <si>
    <t>18873787961</t>
  </si>
  <si>
    <t>Krašić</t>
  </si>
  <si>
    <t>LEDO plus d.o.o.</t>
  </si>
  <si>
    <t>07179054100</t>
  </si>
  <si>
    <t>Dom zdravlja Gospić</t>
  </si>
  <si>
    <t>04154250204</t>
  </si>
  <si>
    <t>EURO TEAM d.o.o.</t>
  </si>
  <si>
    <t>02330984979</t>
  </si>
  <si>
    <t>23242 Islam Latinski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</si>
  <si>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</si>
  <si>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</si>
  <si>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</si>
  <si>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</si>
  <si>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</si>
  <si>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DOPRINOSI ZA ZAPOŠLJAVANJE         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</si>
  <si>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</si>
  <si>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</si>
  <si>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</si>
  <si>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</si>
  <si>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</si>
  <si>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</si>
  <si>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OSTALI NESPOMENUTI FINANCIJSKI RASHODI                                                                                                                </t>
  </si>
  <si>
    <t>OBVEZE ZA OSTALE NESPOMENUTE FINANCIJSKE RASHODE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</si>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</sst>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150</v>
      </c>
      <c r="E7" s="10">
        <v>3294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150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21.9</v>
      </c>
      <c r="E9" s="10">
        <v>3236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21.9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5.7</v>
      </c>
      <c r="E11" s="10">
        <v>3234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5.7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195.73</v>
      </c>
      <c r="E13" s="10">
        <v>3431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195.73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26</v>
      </c>
      <c r="D15" s="18">
        <v>8.3000000000000007</v>
      </c>
      <c r="E15" s="10">
        <v>3239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8.3000000000000007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26</v>
      </c>
      <c r="D17" s="18">
        <v>18.12</v>
      </c>
      <c r="E17" s="10">
        <v>3233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18.12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26</v>
      </c>
      <c r="D19" s="18">
        <v>50</v>
      </c>
      <c r="E19" s="10">
        <v>3213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50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22</v>
      </c>
      <c r="D21" s="18">
        <v>35.35</v>
      </c>
      <c r="E21" s="10">
        <v>3221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35.35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428.03</v>
      </c>
      <c r="E23" s="10">
        <v>3222</v>
      </c>
      <c r="F23" s="9" t="s">
        <v>43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428.03</v>
      </c>
      <c r="E24" s="23"/>
      <c r="F24" s="25"/>
      <c r="G24" s="26"/>
    </row>
    <row r="25" spans="1:7" x14ac:dyDescent="0.25">
      <c r="A25" s="9" t="s">
        <v>44</v>
      </c>
      <c r="B25" s="14" t="s">
        <v>45</v>
      </c>
      <c r="C25" s="10" t="s">
        <v>26</v>
      </c>
      <c r="D25" s="18">
        <v>10.62</v>
      </c>
      <c r="E25" s="10">
        <v>3233</v>
      </c>
      <c r="F25" s="9" t="s">
        <v>33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10.62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48</v>
      </c>
      <c r="D27" s="18">
        <v>1190</v>
      </c>
      <c r="E27" s="10">
        <v>3225</v>
      </c>
      <c r="F27" s="9" t="s">
        <v>49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1190</v>
      </c>
      <c r="E28" s="23"/>
      <c r="F28" s="25"/>
      <c r="G28" s="26"/>
    </row>
    <row r="29" spans="1:7" x14ac:dyDescent="0.25">
      <c r="A29" s="9" t="s">
        <v>50</v>
      </c>
      <c r="B29" s="14" t="s">
        <v>51</v>
      </c>
      <c r="C29" s="10" t="s">
        <v>26</v>
      </c>
      <c r="D29" s="18">
        <v>627.79999999999995</v>
      </c>
      <c r="E29" s="10">
        <v>3223</v>
      </c>
      <c r="F29" s="9" t="s">
        <v>52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627.79999999999995</v>
      </c>
      <c r="E30" s="23"/>
      <c r="F30" s="25"/>
      <c r="G30" s="26"/>
    </row>
    <row r="31" spans="1:7" x14ac:dyDescent="0.25">
      <c r="A31" s="9" t="s">
        <v>53</v>
      </c>
      <c r="B31" s="14" t="s">
        <v>54</v>
      </c>
      <c r="C31" s="10" t="s">
        <v>26</v>
      </c>
      <c r="D31" s="18">
        <v>407.81</v>
      </c>
      <c r="E31" s="10">
        <v>3222</v>
      </c>
      <c r="F31" s="9" t="s">
        <v>43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407.81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110</v>
      </c>
      <c r="E33" s="10">
        <v>3222</v>
      </c>
      <c r="F33" s="9" t="s">
        <v>43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110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60</v>
      </c>
      <c r="D35" s="18">
        <v>43.75</v>
      </c>
      <c r="E35" s="10">
        <v>3239</v>
      </c>
      <c r="F35" s="9" t="s">
        <v>30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43.75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63</v>
      </c>
      <c r="D37" s="18">
        <v>800</v>
      </c>
      <c r="E37" s="10">
        <v>3231</v>
      </c>
      <c r="F37" s="9" t="s">
        <v>64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800</v>
      </c>
      <c r="E38" s="23"/>
      <c r="F38" s="25"/>
      <c r="G38" s="26"/>
    </row>
    <row r="39" spans="1:7" x14ac:dyDescent="0.25">
      <c r="A39" s="9" t="s">
        <v>65</v>
      </c>
      <c r="B39" s="14" t="s">
        <v>66</v>
      </c>
      <c r="C39" s="10" t="s">
        <v>67</v>
      </c>
      <c r="D39" s="18">
        <v>732.68</v>
      </c>
      <c r="E39" s="10">
        <v>3222</v>
      </c>
      <c r="F39" s="9" t="s">
        <v>43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732.68</v>
      </c>
      <c r="E40" s="23"/>
      <c r="F40" s="25"/>
      <c r="G40" s="26"/>
    </row>
    <row r="41" spans="1:7" x14ac:dyDescent="0.25">
      <c r="A41" s="9" t="s">
        <v>68</v>
      </c>
      <c r="B41" s="14" t="s">
        <v>69</v>
      </c>
      <c r="C41" s="10" t="s">
        <v>42</v>
      </c>
      <c r="D41" s="18">
        <v>7.77</v>
      </c>
      <c r="E41" s="10">
        <v>3221</v>
      </c>
      <c r="F41" s="9" t="s">
        <v>39</v>
      </c>
      <c r="G41" s="27" t="s">
        <v>14</v>
      </c>
    </row>
    <row r="42" spans="1:7" x14ac:dyDescent="0.25">
      <c r="A42" s="9"/>
      <c r="B42" s="14"/>
      <c r="C42" s="10"/>
      <c r="D42" s="18">
        <v>543.89</v>
      </c>
      <c r="E42" s="10">
        <v>3222</v>
      </c>
      <c r="F42" s="9" t="s">
        <v>43</v>
      </c>
      <c r="G42" s="28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SUM(D41:D42)</f>
        <v>551.66</v>
      </c>
      <c r="E43" s="23"/>
      <c r="F43" s="25"/>
      <c r="G43" s="26"/>
    </row>
    <row r="44" spans="1:7" x14ac:dyDescent="0.25">
      <c r="A44" s="9" t="s">
        <v>70</v>
      </c>
      <c r="B44" s="14" t="s">
        <v>71</v>
      </c>
      <c r="C44" s="10" t="s">
        <v>42</v>
      </c>
      <c r="D44" s="18">
        <v>145.18</v>
      </c>
      <c r="E44" s="10">
        <v>3234</v>
      </c>
      <c r="F44" s="9" t="s">
        <v>23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145.18</v>
      </c>
      <c r="E45" s="23"/>
      <c r="F45" s="25"/>
      <c r="G45" s="26"/>
    </row>
    <row r="46" spans="1:7" x14ac:dyDescent="0.25">
      <c r="A46" s="9" t="s">
        <v>72</v>
      </c>
      <c r="B46" s="14" t="s">
        <v>73</v>
      </c>
      <c r="C46" s="10" t="s">
        <v>74</v>
      </c>
      <c r="D46" s="18">
        <v>750</v>
      </c>
      <c r="E46" s="10">
        <v>3231</v>
      </c>
      <c r="F46" s="9" t="s">
        <v>64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750</v>
      </c>
      <c r="E47" s="23"/>
      <c r="F47" s="25"/>
      <c r="G47" s="26"/>
    </row>
    <row r="48" spans="1:7" x14ac:dyDescent="0.25">
      <c r="A48" s="9" t="s">
        <v>75</v>
      </c>
      <c r="B48" s="14" t="s">
        <v>76</v>
      </c>
      <c r="C48" s="10" t="s">
        <v>26</v>
      </c>
      <c r="D48" s="18">
        <v>30.05</v>
      </c>
      <c r="E48" s="10">
        <v>3223</v>
      </c>
      <c r="F48" s="9" t="s">
        <v>52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30.05</v>
      </c>
      <c r="E49" s="23"/>
      <c r="F49" s="25"/>
      <c r="G49" s="26"/>
    </row>
    <row r="50" spans="1:7" x14ac:dyDescent="0.25">
      <c r="A50" s="9" t="s">
        <v>77</v>
      </c>
      <c r="B50" s="14" t="s">
        <v>78</v>
      </c>
      <c r="C50" s="10" t="s">
        <v>42</v>
      </c>
      <c r="D50" s="18">
        <v>187.5</v>
      </c>
      <c r="E50" s="10">
        <v>3239</v>
      </c>
      <c r="F50" s="9" t="s">
        <v>30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187.5</v>
      </c>
      <c r="E51" s="23"/>
      <c r="F51" s="25"/>
      <c r="G51" s="26"/>
    </row>
    <row r="52" spans="1:7" x14ac:dyDescent="0.25">
      <c r="A52" s="9" t="s">
        <v>79</v>
      </c>
      <c r="B52" s="14" t="s">
        <v>80</v>
      </c>
      <c r="C52" s="10" t="s">
        <v>81</v>
      </c>
      <c r="D52" s="18">
        <v>116.38</v>
      </c>
      <c r="E52" s="10">
        <v>3299</v>
      </c>
      <c r="F52" s="9" t="s">
        <v>82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116.38</v>
      </c>
      <c r="E53" s="23"/>
      <c r="F53" s="25"/>
      <c r="G53" s="26"/>
    </row>
    <row r="54" spans="1:7" x14ac:dyDescent="0.25">
      <c r="A54" s="9" t="s">
        <v>83</v>
      </c>
      <c r="B54" s="14" t="s">
        <v>84</v>
      </c>
      <c r="C54" s="10" t="s">
        <v>85</v>
      </c>
      <c r="D54" s="18">
        <v>846.06</v>
      </c>
      <c r="E54" s="10">
        <v>3222</v>
      </c>
      <c r="F54" s="9" t="s">
        <v>43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846.06</v>
      </c>
      <c r="E55" s="23"/>
      <c r="F55" s="25"/>
      <c r="G55" s="26"/>
    </row>
    <row r="56" spans="1:7" x14ac:dyDescent="0.25">
      <c r="A56" s="9" t="s">
        <v>86</v>
      </c>
      <c r="B56" s="14" t="s">
        <v>87</v>
      </c>
      <c r="C56" s="10" t="s">
        <v>88</v>
      </c>
      <c r="D56" s="18">
        <v>1683.28</v>
      </c>
      <c r="E56" s="10">
        <v>3222</v>
      </c>
      <c r="F56" s="9" t="s">
        <v>43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1683.28</v>
      </c>
      <c r="E57" s="23"/>
      <c r="F57" s="25"/>
      <c r="G57" s="26"/>
    </row>
    <row r="58" spans="1:7" x14ac:dyDescent="0.25">
      <c r="A58" s="9" t="s">
        <v>89</v>
      </c>
      <c r="B58" s="14" t="s">
        <v>90</v>
      </c>
      <c r="C58" s="10" t="s">
        <v>26</v>
      </c>
      <c r="D58" s="18">
        <v>1984.13</v>
      </c>
      <c r="E58" s="10">
        <v>3222</v>
      </c>
      <c r="F58" s="9" t="s">
        <v>43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1984.13</v>
      </c>
      <c r="E59" s="23"/>
      <c r="F59" s="25"/>
      <c r="G59" s="26"/>
    </row>
    <row r="60" spans="1:7" x14ac:dyDescent="0.25">
      <c r="A60" s="9" t="s">
        <v>91</v>
      </c>
      <c r="B60" s="14" t="s">
        <v>92</v>
      </c>
      <c r="C60" s="10" t="s">
        <v>18</v>
      </c>
      <c r="D60" s="18">
        <v>86.08</v>
      </c>
      <c r="E60" s="10">
        <v>3236</v>
      </c>
      <c r="F60" s="9" t="s">
        <v>19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86.08</v>
      </c>
      <c r="E61" s="23"/>
      <c r="F61" s="25"/>
      <c r="G61" s="26"/>
    </row>
    <row r="62" spans="1:7" x14ac:dyDescent="0.25">
      <c r="A62" s="9" t="s">
        <v>93</v>
      </c>
      <c r="B62" s="14" t="s">
        <v>94</v>
      </c>
      <c r="C62" s="10" t="s">
        <v>95</v>
      </c>
      <c r="D62" s="18">
        <v>273.98</v>
      </c>
      <c r="E62" s="10">
        <v>3221</v>
      </c>
      <c r="F62" s="9" t="s">
        <v>39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273.98</v>
      </c>
      <c r="E63" s="23"/>
      <c r="F63" s="25"/>
      <c r="G63" s="26"/>
    </row>
    <row r="64" spans="1:7" x14ac:dyDescent="0.25">
      <c r="A64" s="9"/>
      <c r="B64" s="14"/>
      <c r="C64" s="10"/>
      <c r="D64" s="18">
        <v>2516.3000000000002</v>
      </c>
      <c r="E64" s="10">
        <v>3111</v>
      </c>
      <c r="F64" s="9" t="s">
        <v>96</v>
      </c>
      <c r="G64" s="27" t="s">
        <v>14</v>
      </c>
    </row>
    <row r="65" spans="1:7" x14ac:dyDescent="0.25">
      <c r="A65" s="9"/>
      <c r="B65" s="14"/>
      <c r="C65" s="10"/>
      <c r="D65" s="18">
        <v>67661</v>
      </c>
      <c r="E65" s="10">
        <v>3111</v>
      </c>
      <c r="F65" s="9" t="s">
        <v>96</v>
      </c>
      <c r="G65" s="28" t="s">
        <v>14</v>
      </c>
    </row>
    <row r="66" spans="1:7" x14ac:dyDescent="0.25">
      <c r="A66" s="9"/>
      <c r="B66" s="14"/>
      <c r="C66" s="10"/>
      <c r="D66" s="18">
        <v>1226.72</v>
      </c>
      <c r="E66" s="10">
        <v>3113</v>
      </c>
      <c r="F66" s="9" t="s">
        <v>97</v>
      </c>
      <c r="G66" s="28" t="s">
        <v>14</v>
      </c>
    </row>
    <row r="67" spans="1:7" x14ac:dyDescent="0.25">
      <c r="A67" s="9"/>
      <c r="B67" s="14"/>
      <c r="C67" s="10"/>
      <c r="D67" s="18">
        <v>5857.87</v>
      </c>
      <c r="E67" s="10">
        <v>3114</v>
      </c>
      <c r="F67" s="9" t="s">
        <v>98</v>
      </c>
      <c r="G67" s="28" t="s">
        <v>14</v>
      </c>
    </row>
    <row r="68" spans="1:7" x14ac:dyDescent="0.25">
      <c r="A68" s="9"/>
      <c r="B68" s="14"/>
      <c r="C68" s="10"/>
      <c r="D68" s="18">
        <v>300</v>
      </c>
      <c r="E68" s="10">
        <v>3121</v>
      </c>
      <c r="F68" s="9" t="s">
        <v>99</v>
      </c>
      <c r="G68" s="28" t="s">
        <v>14</v>
      </c>
    </row>
    <row r="69" spans="1:7" x14ac:dyDescent="0.25">
      <c r="A69" s="9"/>
      <c r="B69" s="14"/>
      <c r="C69" s="10"/>
      <c r="D69" s="18">
        <v>441.44</v>
      </c>
      <c r="E69" s="10">
        <v>3121</v>
      </c>
      <c r="F69" s="9" t="s">
        <v>99</v>
      </c>
      <c r="G69" s="28" t="s">
        <v>14</v>
      </c>
    </row>
    <row r="70" spans="1:7" x14ac:dyDescent="0.25">
      <c r="A70" s="9"/>
      <c r="B70" s="14"/>
      <c r="C70" s="10"/>
      <c r="D70" s="18">
        <v>3700</v>
      </c>
      <c r="E70" s="10">
        <v>3121</v>
      </c>
      <c r="F70" s="9" t="s">
        <v>99</v>
      </c>
      <c r="G70" s="28" t="s">
        <v>14</v>
      </c>
    </row>
    <row r="71" spans="1:7" x14ac:dyDescent="0.25">
      <c r="A71" s="9"/>
      <c r="B71" s="14"/>
      <c r="C71" s="10"/>
      <c r="D71" s="18">
        <v>12333.04</v>
      </c>
      <c r="E71" s="10">
        <v>3132</v>
      </c>
      <c r="F71" s="9" t="s">
        <v>100</v>
      </c>
      <c r="G71" s="28" t="s">
        <v>14</v>
      </c>
    </row>
    <row r="72" spans="1:7" x14ac:dyDescent="0.25">
      <c r="A72" s="9"/>
      <c r="B72" s="14"/>
      <c r="C72" s="10"/>
      <c r="D72" s="18">
        <v>194</v>
      </c>
      <c r="E72" s="10">
        <v>3133</v>
      </c>
      <c r="F72" s="9" t="s">
        <v>101</v>
      </c>
      <c r="G72" s="28" t="s">
        <v>14</v>
      </c>
    </row>
    <row r="73" spans="1:7" x14ac:dyDescent="0.25">
      <c r="A73" s="9"/>
      <c r="B73" s="14"/>
      <c r="C73" s="10"/>
      <c r="D73" s="18">
        <v>179.07</v>
      </c>
      <c r="E73" s="10">
        <v>3141</v>
      </c>
      <c r="F73" s="9" t="s">
        <v>102</v>
      </c>
      <c r="G73" s="28" t="s">
        <v>14</v>
      </c>
    </row>
    <row r="74" spans="1:7" x14ac:dyDescent="0.25">
      <c r="A74" s="9"/>
      <c r="B74" s="14"/>
      <c r="C74" s="10"/>
      <c r="D74" s="18">
        <v>110.26</v>
      </c>
      <c r="E74" s="10">
        <v>3151</v>
      </c>
      <c r="F74" s="9" t="s">
        <v>103</v>
      </c>
      <c r="G74" s="28" t="s">
        <v>14</v>
      </c>
    </row>
    <row r="75" spans="1:7" x14ac:dyDescent="0.25">
      <c r="A75" s="9"/>
      <c r="B75" s="14"/>
      <c r="C75" s="10"/>
      <c r="D75" s="18">
        <v>501.87</v>
      </c>
      <c r="E75" s="10">
        <v>3151</v>
      </c>
      <c r="F75" s="9" t="s">
        <v>103</v>
      </c>
      <c r="G75" s="28" t="s">
        <v>14</v>
      </c>
    </row>
    <row r="76" spans="1:7" x14ac:dyDescent="0.25">
      <c r="A76" s="9"/>
      <c r="B76" s="14"/>
      <c r="C76" s="10"/>
      <c r="D76" s="18">
        <v>545.73</v>
      </c>
      <c r="E76" s="10">
        <v>3162</v>
      </c>
      <c r="F76" s="9" t="s">
        <v>104</v>
      </c>
      <c r="G76" s="28" t="s">
        <v>14</v>
      </c>
    </row>
    <row r="77" spans="1:7" x14ac:dyDescent="0.25">
      <c r="A77" s="9"/>
      <c r="B77" s="14"/>
      <c r="C77" s="10"/>
      <c r="D77" s="18">
        <v>300</v>
      </c>
      <c r="E77" s="10">
        <v>3171</v>
      </c>
      <c r="F77" s="9" t="s">
        <v>105</v>
      </c>
      <c r="G77" s="28" t="s">
        <v>14</v>
      </c>
    </row>
    <row r="78" spans="1:7" x14ac:dyDescent="0.25">
      <c r="A78" s="9"/>
      <c r="B78" s="14"/>
      <c r="C78" s="10"/>
      <c r="D78" s="18">
        <v>24.4</v>
      </c>
      <c r="E78" s="10">
        <v>3211</v>
      </c>
      <c r="F78" s="9" t="s">
        <v>106</v>
      </c>
      <c r="G78" s="28" t="s">
        <v>14</v>
      </c>
    </row>
    <row r="79" spans="1:7" x14ac:dyDescent="0.25">
      <c r="A79" s="9"/>
      <c r="B79" s="14"/>
      <c r="C79" s="10"/>
      <c r="D79" s="18">
        <v>441.81</v>
      </c>
      <c r="E79" s="10">
        <v>3211</v>
      </c>
      <c r="F79" s="9" t="s">
        <v>106</v>
      </c>
      <c r="G79" s="28" t="s">
        <v>14</v>
      </c>
    </row>
    <row r="80" spans="1:7" x14ac:dyDescent="0.25">
      <c r="A80" s="9"/>
      <c r="B80" s="14"/>
      <c r="C80" s="10"/>
      <c r="D80" s="18">
        <v>800.82</v>
      </c>
      <c r="E80" s="10">
        <v>3211</v>
      </c>
      <c r="F80" s="9" t="s">
        <v>106</v>
      </c>
      <c r="G80" s="28" t="s">
        <v>14</v>
      </c>
    </row>
    <row r="81" spans="1:7" x14ac:dyDescent="0.25">
      <c r="A81" s="9"/>
      <c r="B81" s="14"/>
      <c r="C81" s="10"/>
      <c r="D81" s="18">
        <v>1530.63</v>
      </c>
      <c r="E81" s="10">
        <v>3211</v>
      </c>
      <c r="F81" s="9" t="s">
        <v>106</v>
      </c>
      <c r="G81" s="28" t="s">
        <v>14</v>
      </c>
    </row>
    <row r="82" spans="1:7" x14ac:dyDescent="0.25">
      <c r="A82" s="9"/>
      <c r="B82" s="14"/>
      <c r="C82" s="10"/>
      <c r="D82" s="18">
        <v>3722.35</v>
      </c>
      <c r="E82" s="10">
        <v>3212</v>
      </c>
      <c r="F82" s="9" t="s">
        <v>107</v>
      </c>
      <c r="G82" s="28" t="s">
        <v>14</v>
      </c>
    </row>
    <row r="83" spans="1:7" x14ac:dyDescent="0.25">
      <c r="A83" s="9"/>
      <c r="B83" s="14"/>
      <c r="C83" s="10"/>
      <c r="D83" s="18">
        <v>8.27</v>
      </c>
      <c r="E83" s="10">
        <v>3294</v>
      </c>
      <c r="F83" s="9" t="s">
        <v>13</v>
      </c>
      <c r="G83" s="28" t="s">
        <v>14</v>
      </c>
    </row>
    <row r="84" spans="1:7" x14ac:dyDescent="0.25">
      <c r="A84" s="9"/>
      <c r="B84" s="14"/>
      <c r="C84" s="10"/>
      <c r="D84" s="18">
        <v>201.96</v>
      </c>
      <c r="E84" s="10">
        <v>3299</v>
      </c>
      <c r="F84" s="9" t="s">
        <v>82</v>
      </c>
      <c r="G84" s="28" t="s">
        <v>14</v>
      </c>
    </row>
    <row r="85" spans="1:7" x14ac:dyDescent="0.25">
      <c r="A85" s="9"/>
      <c r="B85" s="14"/>
      <c r="C85" s="10"/>
      <c r="D85" s="18">
        <v>15.76</v>
      </c>
      <c r="E85" s="10">
        <v>3434</v>
      </c>
      <c r="F85" s="9" t="s">
        <v>108</v>
      </c>
      <c r="G85" s="28" t="s">
        <v>14</v>
      </c>
    </row>
    <row r="86" spans="1:7" x14ac:dyDescent="0.25">
      <c r="A86" s="9"/>
      <c r="B86" s="14"/>
      <c r="C86" s="10"/>
      <c r="D86" s="18">
        <v>15.76</v>
      </c>
      <c r="E86" s="10">
        <v>3439</v>
      </c>
      <c r="F86" s="9" t="s">
        <v>109</v>
      </c>
      <c r="G86" s="28" t="s">
        <v>14</v>
      </c>
    </row>
    <row r="87" spans="1:7" ht="21" customHeight="1" thickBot="1" x14ac:dyDescent="0.3">
      <c r="A87" s="21" t="s">
        <v>15</v>
      </c>
      <c r="B87" s="22"/>
      <c r="C87" s="23"/>
      <c r="D87" s="24">
        <f>SUM(D64:D86)</f>
        <v>102629.06</v>
      </c>
      <c r="E87" s="23"/>
      <c r="F87" s="25"/>
      <c r="G87" s="26"/>
    </row>
    <row r="88" spans="1:7" ht="15.75" thickBot="1" x14ac:dyDescent="0.3">
      <c r="A88" s="29" t="s">
        <v>110</v>
      </c>
      <c r="B88" s="30"/>
      <c r="C88" s="31"/>
      <c r="D88" s="32">
        <f>SUM(D8,D10,D12,D14,D16,D18,D20,D22,D24,D26,D28,D30,D32,D34,D36,D38,D40,D43,D45,D47,D49,D51,D53,D55,D57,D59,D61,D63,D87)</f>
        <v>114119.15</v>
      </c>
      <c r="E88" s="31"/>
      <c r="F88" s="33"/>
      <c r="G88" s="34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Josipa Pavlović</cp:lastModifiedBy>
  <dcterms:created xsi:type="dcterms:W3CDTF">2024-03-05T11:42:46Z</dcterms:created>
  <dcterms:modified xsi:type="dcterms:W3CDTF">2025-05-19T08:17:27Z</dcterms:modified>
</cp:coreProperties>
</file>