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8_{D636A572-95F6-4F97-9D8E-AE9E1A8B89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58" i="1"/>
  <c r="D44" i="1"/>
  <c r="D42" i="1"/>
  <c r="D40" i="1"/>
  <c r="D38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<sst xmlns="http://schemas.openxmlformats.org/spreadsheetml/2006/main" count="150" uniqueCount="80">
  <si>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</si>
  <si>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</si>
  <si>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</si>
  <si>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</si>
  <si>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</si>
  <si>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</si>
  <si>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</si>
  <si>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</si>
  <si>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</si>
  <si>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01.07.2025 Do 31.07.2025</t>
  </si>
  <si>
    <t>LIČKE VODE d.o.o.</t>
  </si>
  <si>
    <t>90077579259</t>
  </si>
  <si>
    <t>53000 Gospić</t>
  </si>
  <si>
    <t xml:space="preserve">KOMUNALNE USLUGE                                                                                                                                      </t>
  </si>
  <si>
    <t>SREDNJA ŠKOLA PLITVIČKA JEZERA KORENICA</t>
  </si>
  <si>
    <t>Ukupno: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</si>
  <si>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</si>
  <si>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</si>
  <si>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</si>
  <si>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</si>
  <si>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</si>
  <si>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</si>
  <si>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</si>
  <si>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T-COM</t>
  </si>
  <si>
    <t>81793146560</t>
  </si>
  <si>
    <t xml:space="preserve">USLUGE PROMIDŽBE I INFORMIRANJA                                                                                                                       </t>
  </si>
  <si>
    <t>TRGO-AGENCIJA TRGOVAČKO DRUŠTVO ZA TRGOVINU I USLUGE, D.O.O.</t>
  </si>
  <si>
    <t>78170814407</t>
  </si>
  <si>
    <t>48260 KRIŽEVCI</t>
  </si>
  <si>
    <t xml:space="preserve">MATERIJAL I DIJELOVI ZA TEKUĆE I INVESTICIJSKO ODRŽAVANJE                                                                                             </t>
  </si>
  <si>
    <t>PETROL</t>
  </si>
  <si>
    <t>75550985023</t>
  </si>
  <si>
    <t xml:space="preserve">ZATEZNE KAMATE                                                                                                                                        </t>
  </si>
  <si>
    <t>U.T.P.O."BABIĆ"</t>
  </si>
  <si>
    <t>71990738972</t>
  </si>
  <si>
    <t>Korenica</t>
  </si>
  <si>
    <t xml:space="preserve">MATERIJAL I SIROVINE                                                                                                                                  </t>
  </si>
  <si>
    <t>HRT</t>
  </si>
  <si>
    <t>68419124305</t>
  </si>
  <si>
    <t>ART MATERIJAL d.o.o.</t>
  </si>
  <si>
    <t>63701153601</t>
  </si>
  <si>
    <t>10000 Zagreb</t>
  </si>
  <si>
    <t xml:space="preserve">OSTALI NESPOMENUTI RASHODI POSLOVANJA         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</si>
  <si>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</si>
  <si>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</si>
  <si>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</si>
  <si>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GAVRANOVIĆ d.o.o.</t>
  </si>
  <si>
    <t>62423481209</t>
  </si>
  <si>
    <t>Tehno sistem d.o.o.</t>
  </si>
  <si>
    <t>60125867108</t>
  </si>
  <si>
    <t>23000 Zadar</t>
  </si>
  <si>
    <t>VINDIJA</t>
  </si>
  <si>
    <t>44138062462</t>
  </si>
  <si>
    <t>Varaždin</t>
  </si>
  <si>
    <t>IZBOR JANDRIĆ d.o.o.</t>
  </si>
  <si>
    <t>37078769373</t>
  </si>
  <si>
    <t xml:space="preserve">UREDSKI MATERIJAL I OSTALI MATERIJALNI RASHODI                                                                                                        </t>
  </si>
  <si>
    <t>KOMUNALAC d.o.o.</t>
  </si>
  <si>
    <t>35080102633</t>
  </si>
  <si>
    <t xml:space="preserve">DODATNA ULAGANJA NA GRAĐEVINSKIM OBJEKTIMA                                                                                                            </t>
  </si>
  <si>
    <t>MEDVEN</t>
  </si>
  <si>
    <t>18873787961</t>
  </si>
  <si>
    <t>Krašić</t>
  </si>
  <si>
    <t>LEDO plus d.o.o.</t>
  </si>
  <si>
    <t>07179054100</t>
  </si>
  <si>
    <t>EURO TEAM d.o.o.</t>
  </si>
  <si>
    <t>02330984979</t>
  </si>
  <si>
    <t>23242 Islam Latinski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</si>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</sst>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230.75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230.75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149.51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149.51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13.46</v>
      </c>
      <c r="E11" s="10">
        <v>3239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13.46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18.14</v>
      </c>
      <c r="E13" s="10">
        <v>3233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18.14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20.8</v>
      </c>
      <c r="E15" s="10">
        <v>3224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20.8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23.29</v>
      </c>
      <c r="E17" s="10">
        <v>3433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23.29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1291.17</v>
      </c>
      <c r="E19" s="10">
        <v>3222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1291.17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18</v>
      </c>
      <c r="D21" s="18">
        <v>10.62</v>
      </c>
      <c r="E21" s="10">
        <v>3233</v>
      </c>
      <c r="F21" s="9" t="s">
        <v>25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10.62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58.3</v>
      </c>
      <c r="E23" s="10">
        <v>3299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58.3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18</v>
      </c>
      <c r="D25" s="18">
        <v>632.95000000000005</v>
      </c>
      <c r="E25" s="10">
        <v>3223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632.95000000000005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18</v>
      </c>
      <c r="D27" s="18">
        <v>561.62</v>
      </c>
      <c r="E27" s="10">
        <v>3222</v>
      </c>
      <c r="F27" s="9" t="s">
        <v>36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561.62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43.75</v>
      </c>
      <c r="E29" s="10">
        <v>3239</v>
      </c>
      <c r="F29" s="9" t="s">
        <v>22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43.75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1844.31</v>
      </c>
      <c r="E31" s="10">
        <v>3222</v>
      </c>
      <c r="F31" s="9" t="s">
        <v>36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1844.31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35</v>
      </c>
      <c r="D33" s="18">
        <v>11.05</v>
      </c>
      <c r="E33" s="10">
        <v>3221</v>
      </c>
      <c r="F33" s="9" t="s">
        <v>56</v>
      </c>
      <c r="G33" s="27" t="s">
        <v>14</v>
      </c>
    </row>
    <row r="34" spans="1:7" x14ac:dyDescent="0.25">
      <c r="A34" s="9"/>
      <c r="B34" s="14"/>
      <c r="C34" s="10"/>
      <c r="D34" s="18">
        <v>1117.99</v>
      </c>
      <c r="E34" s="10">
        <v>3222</v>
      </c>
      <c r="F34" s="9" t="s">
        <v>36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1129.04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35</v>
      </c>
      <c r="D36" s="18">
        <v>156.44</v>
      </c>
      <c r="E36" s="10">
        <v>3234</v>
      </c>
      <c r="F36" s="9" t="s">
        <v>13</v>
      </c>
      <c r="G36" s="27" t="s">
        <v>14</v>
      </c>
    </row>
    <row r="37" spans="1:7" x14ac:dyDescent="0.25">
      <c r="A37" s="9"/>
      <c r="B37" s="14"/>
      <c r="C37" s="10"/>
      <c r="D37" s="18">
        <v>1590</v>
      </c>
      <c r="E37" s="10">
        <v>4511</v>
      </c>
      <c r="F37" s="9" t="s">
        <v>59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1746.44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1763.08</v>
      </c>
      <c r="E39" s="10">
        <v>3222</v>
      </c>
      <c r="F39" s="9" t="s">
        <v>36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1763.08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18</v>
      </c>
      <c r="D41" s="18">
        <v>1044.99</v>
      </c>
      <c r="E41" s="10">
        <v>3222</v>
      </c>
      <c r="F41" s="9" t="s">
        <v>36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1044.99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307.7</v>
      </c>
      <c r="E43" s="10">
        <v>3221</v>
      </c>
      <c r="F43" s="9" t="s">
        <v>56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307.7</v>
      </c>
      <c r="E44" s="23"/>
      <c r="F44" s="25"/>
      <c r="G44" s="26"/>
    </row>
    <row r="45" spans="1:7" x14ac:dyDescent="0.25">
      <c r="A45" s="9"/>
      <c r="B45" s="14"/>
      <c r="C45" s="10"/>
      <c r="D45" s="18">
        <v>1678.85</v>
      </c>
      <c r="E45" s="10">
        <v>3111</v>
      </c>
      <c r="F45" s="9" t="s">
        <v>68</v>
      </c>
      <c r="G45" s="27" t="s">
        <v>14</v>
      </c>
    </row>
    <row r="46" spans="1:7" x14ac:dyDescent="0.25">
      <c r="A46" s="9"/>
      <c r="B46" s="14"/>
      <c r="C46" s="10"/>
      <c r="D46" s="18">
        <v>65365.52</v>
      </c>
      <c r="E46" s="10">
        <v>3111</v>
      </c>
      <c r="F46" s="9" t="s">
        <v>68</v>
      </c>
      <c r="G46" s="28" t="s">
        <v>14</v>
      </c>
    </row>
    <row r="47" spans="1:7" x14ac:dyDescent="0.25">
      <c r="A47" s="9"/>
      <c r="B47" s="14"/>
      <c r="C47" s="10"/>
      <c r="D47" s="18">
        <v>858.59</v>
      </c>
      <c r="E47" s="10">
        <v>3113</v>
      </c>
      <c r="F47" s="9" t="s">
        <v>69</v>
      </c>
      <c r="G47" s="28" t="s">
        <v>14</v>
      </c>
    </row>
    <row r="48" spans="1:7" x14ac:dyDescent="0.25">
      <c r="A48" s="9"/>
      <c r="B48" s="14"/>
      <c r="C48" s="10"/>
      <c r="D48" s="18">
        <v>5759.89</v>
      </c>
      <c r="E48" s="10">
        <v>3114</v>
      </c>
      <c r="F48" s="9" t="s">
        <v>70</v>
      </c>
      <c r="G48" s="28" t="s">
        <v>14</v>
      </c>
    </row>
    <row r="49" spans="1:7" x14ac:dyDescent="0.25">
      <c r="A49" s="9"/>
      <c r="B49" s="14"/>
      <c r="C49" s="10"/>
      <c r="D49" s="18">
        <v>728.97</v>
      </c>
      <c r="E49" s="10">
        <v>3122</v>
      </c>
      <c r="F49" s="9" t="s">
        <v>71</v>
      </c>
      <c r="G49" s="28" t="s">
        <v>14</v>
      </c>
    </row>
    <row r="50" spans="1:7" x14ac:dyDescent="0.25">
      <c r="A50" s="9"/>
      <c r="B50" s="14"/>
      <c r="C50" s="10"/>
      <c r="D50" s="18">
        <v>11877.32</v>
      </c>
      <c r="E50" s="10">
        <v>3132</v>
      </c>
      <c r="F50" s="9" t="s">
        <v>72</v>
      </c>
      <c r="G50" s="28" t="s">
        <v>14</v>
      </c>
    </row>
    <row r="51" spans="1:7" x14ac:dyDescent="0.25">
      <c r="A51" s="9"/>
      <c r="B51" s="14"/>
      <c r="C51" s="10"/>
      <c r="D51" s="18">
        <v>194</v>
      </c>
      <c r="E51" s="10">
        <v>3133</v>
      </c>
      <c r="F51" s="9" t="s">
        <v>73</v>
      </c>
      <c r="G51" s="28" t="s">
        <v>14</v>
      </c>
    </row>
    <row r="52" spans="1:7" x14ac:dyDescent="0.25">
      <c r="A52" s="9"/>
      <c r="B52" s="14"/>
      <c r="C52" s="10"/>
      <c r="D52" s="18">
        <v>119.71</v>
      </c>
      <c r="E52" s="10">
        <v>3141</v>
      </c>
      <c r="F52" s="9" t="s">
        <v>74</v>
      </c>
      <c r="G52" s="28" t="s">
        <v>14</v>
      </c>
    </row>
    <row r="53" spans="1:7" x14ac:dyDescent="0.25">
      <c r="A53" s="9"/>
      <c r="B53" s="14"/>
      <c r="C53" s="10"/>
      <c r="D53" s="18">
        <v>55.13</v>
      </c>
      <c r="E53" s="10">
        <v>3151</v>
      </c>
      <c r="F53" s="9" t="s">
        <v>75</v>
      </c>
      <c r="G53" s="28" t="s">
        <v>14</v>
      </c>
    </row>
    <row r="54" spans="1:7" x14ac:dyDescent="0.25">
      <c r="A54" s="9"/>
      <c r="B54" s="14"/>
      <c r="C54" s="10"/>
      <c r="D54" s="18">
        <v>351.31</v>
      </c>
      <c r="E54" s="10">
        <v>3151</v>
      </c>
      <c r="F54" s="9" t="s">
        <v>75</v>
      </c>
      <c r="G54" s="28" t="s">
        <v>14</v>
      </c>
    </row>
    <row r="55" spans="1:7" x14ac:dyDescent="0.25">
      <c r="A55" s="9"/>
      <c r="B55" s="14"/>
      <c r="C55" s="10"/>
      <c r="D55" s="18">
        <v>363.82</v>
      </c>
      <c r="E55" s="10">
        <v>3162</v>
      </c>
      <c r="F55" s="9" t="s">
        <v>76</v>
      </c>
      <c r="G55" s="28" t="s">
        <v>14</v>
      </c>
    </row>
    <row r="56" spans="1:7" x14ac:dyDescent="0.25">
      <c r="A56" s="9"/>
      <c r="B56" s="14"/>
      <c r="C56" s="10"/>
      <c r="D56" s="18">
        <v>215.5</v>
      </c>
      <c r="E56" s="10">
        <v>3211</v>
      </c>
      <c r="F56" s="9" t="s">
        <v>77</v>
      </c>
      <c r="G56" s="28" t="s">
        <v>14</v>
      </c>
    </row>
    <row r="57" spans="1:7" x14ac:dyDescent="0.25">
      <c r="A57" s="9"/>
      <c r="B57" s="14"/>
      <c r="C57" s="10"/>
      <c r="D57" s="18">
        <v>2848.37</v>
      </c>
      <c r="E57" s="10">
        <v>3212</v>
      </c>
      <c r="F57" s="9" t="s">
        <v>78</v>
      </c>
      <c r="G57" s="28" t="s">
        <v>14</v>
      </c>
    </row>
    <row r="58" spans="1:7" ht="21" customHeight="1" thickBot="1" x14ac:dyDescent="0.3">
      <c r="A58" s="21" t="s">
        <v>15</v>
      </c>
      <c r="B58" s="22"/>
      <c r="C58" s="23"/>
      <c r="D58" s="24">
        <f>SUM(D45:D57)</f>
        <v>90416.98</v>
      </c>
      <c r="E58" s="23"/>
      <c r="F58" s="25"/>
      <c r="G58" s="26"/>
    </row>
    <row r="59" spans="1:7" ht="15.75" thickBot="1" x14ac:dyDescent="0.3">
      <c r="A59" s="29" t="s">
        <v>79</v>
      </c>
      <c r="B59" s="30"/>
      <c r="C59" s="31"/>
      <c r="D59" s="32">
        <f>SUM(D8,D10,D12,D14,D16,D18,D20,D22,D24,D26,D28,D30,D32,D35,D38,D40,D42,D44,D58)</f>
        <v>101306.9</v>
      </c>
      <c r="E59" s="31"/>
      <c r="F59" s="33"/>
      <c r="G59" s="34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2025-08-14T08:28:33Z</dcterms:modified>
</cp:coreProperties>
</file>