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stavnik\Desktop\računi print\"/>
    </mc:Choice>
  </mc:AlternateContent>
  <xr:revisionPtr revIDLastSave="0" documentId="8_{C64C86F9-5D77-4ED2-AEE8-E335E7C35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5" i="1" l="1"/>
  <c r="D84" i="1"/>
  <c r="D59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<sst xmlns="http://schemas.openxmlformats.org/spreadsheetml/2006/main" count="216" uniqueCount="104">
  <si>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</si>
  <si>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</si>
  <si>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</si>
  <si>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</si>
  <si>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</si>
  <si>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</si>
  <si>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</si>
  <si>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</si>
  <si>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PLITVIČKA JEZERA KORENICA_x000D_
ZAGREBAČKA 2_x000D_
KORENICA_x000D_
Tel: +385(1)8000599   Fax: +385(1)8000599_x000D_
OIB: 67749942551_x000D_
Mail: josipa.pavlovic8@skole.hr_x000D_
IBAN: HR8523900011800009008</t>
  </si>
  <si>
    <t>Isplata Sredstava Za Razdoblje: 01.12.2025 Do 31.12.2025</t>
  </si>
  <si>
    <t>ZAVOD ZA JAVNO ZDRAVSTVO</t>
  </si>
  <si>
    <t>96210828522</t>
  </si>
  <si>
    <t>Gospić</t>
  </si>
  <si>
    <t xml:space="preserve">ZDRAVSTVENE I VETERINARSKE USLUGE                                                                                                                     </t>
  </si>
  <si>
    <t>SREDNJA ŠKOLA PLITVIČKA JEZERA KORENICA</t>
  </si>
  <si>
    <t xml:space="preserve">OSTALE USLUGE                                                                                                                                         </t>
  </si>
  <si>
    <t>Ukupno:</t>
  </si>
  <si>
    <t>FINA</t>
  </si>
  <si>
    <t>85821130368</t>
  </si>
  <si>
    <t>Zagreb</t>
  </si>
  <si>
    <t>T-COM</t>
  </si>
  <si>
    <t>81793146560</t>
  </si>
  <si>
    <t xml:space="preserve">USLUGE PROMIDŽBE I INFORMIRANJA                                                                                                                       </t>
  </si>
  <si>
    <t>U.T.P.O."BABIĆ"</t>
  </si>
  <si>
    <t>71990738972</t>
  </si>
  <si>
    <t>Korenica</t>
  </si>
  <si>
    <t xml:space="preserve">MATERIJAL I SIROVINE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</si>
  <si>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</si>
  <si>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</si>
  <si>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</si>
  <si>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HRT</t>
  </si>
  <si>
    <t>68419124305</t>
  </si>
  <si>
    <t>3M Cvjećarnica obrt za trgovinu i cvjećarstvo</t>
  </si>
  <si>
    <t>63366665903</t>
  </si>
  <si>
    <t>47240 Slunj</t>
  </si>
  <si>
    <t xml:space="preserve">OSTALI NESPOMENUTI RASHODI POSLOVANJA                                                                                                                 </t>
  </si>
  <si>
    <t>GAVRANOVIĆ d.o.o.</t>
  </si>
  <si>
    <t>62423481209</t>
  </si>
  <si>
    <t>Mandarić</t>
  </si>
  <si>
    <t>61875453176</t>
  </si>
  <si>
    <t>Otočac</t>
  </si>
  <si>
    <t>Tehno sistem d.o.o.</t>
  </si>
  <si>
    <t>60125867108</t>
  </si>
  <si>
    <t>23000 Zadar</t>
  </si>
  <si>
    <t>OPĆINA PLITVIČKA JEZERA</t>
  </si>
  <si>
    <t>58932233075</t>
  </si>
  <si>
    <t xml:space="preserve">KOMUNALNE USLUGE                                                                                                                                      </t>
  </si>
  <si>
    <t>FRIGO SERVIS MARIO d.o.o.</t>
  </si>
  <si>
    <t>48872972058</t>
  </si>
  <si>
    <t>32 Kamanje</t>
  </si>
  <si>
    <t xml:space="preserve">USLUGE TEKUĆEG I INVESTICIJSKOG ODRŽAVANJA                                                                                                            </t>
  </si>
  <si>
    <t>VINDIJA</t>
  </si>
  <si>
    <t>44138062462</t>
  </si>
  <si>
    <t>Varaždin</t>
  </si>
  <si>
    <t>IZBOR JANDRIĆ d.o.o.</t>
  </si>
  <si>
    <t>37078769373</t>
  </si>
  <si>
    <t xml:space="preserve">UREDSKI MATERIJAL I OSTALI MATERIJALNI RASHODI                                                                                                        </t>
  </si>
  <si>
    <t>FLINK D.O.O.</t>
  </si>
  <si>
    <t>36036279818</t>
  </si>
  <si>
    <t>10410 VELIKA GORICA</t>
  </si>
  <si>
    <t>KOMUNALAC d.o.o.</t>
  </si>
  <si>
    <t>35080102633</t>
  </si>
  <si>
    <t>Prijevoz Knežević d.o.o.</t>
  </si>
  <si>
    <t>28416091804</t>
  </si>
  <si>
    <t>53231 Plitvička Jezera</t>
  </si>
  <si>
    <t xml:space="preserve">USLUGE TELEFONA, POŠTE I PRIJEVOZA                                                                                                                    </t>
  </si>
  <si>
    <t>Šumarski obrt</t>
  </si>
  <si>
    <t>26818706656</t>
  </si>
  <si>
    <t>Maistra</t>
  </si>
  <si>
    <t>25190869349</t>
  </si>
  <si>
    <t>Rovinj</t>
  </si>
  <si>
    <t xml:space="preserve">SLUŽBENA PUTOVANJA                                                                                                                                    </t>
  </si>
  <si>
    <t>O.M. SUPPORT d.o.o.</t>
  </si>
  <si>
    <t>23071028130</t>
  </si>
  <si>
    <t xml:space="preserve"> ZAGREB</t>
  </si>
  <si>
    <t xml:space="preserve">INTELEKTUALNE I OSOBNE USLUGE                                                                                                                         </t>
  </si>
  <si>
    <t>PODRAVKA</t>
  </si>
  <si>
    <t>18928523252</t>
  </si>
  <si>
    <t>Koprivnica</t>
  </si>
  <si>
    <t>MEDVEN</t>
  </si>
  <si>
    <t>18873787961</t>
  </si>
  <si>
    <t>Krašić</t>
  </si>
  <si>
    <t>OMONIA</t>
  </si>
  <si>
    <t>07277570938</t>
  </si>
  <si>
    <t>LEDO plus d.o.o.</t>
  </si>
  <si>
    <t>07179054100</t>
  </si>
  <si>
    <t>EURO TEAM d.o.o.</t>
  </si>
  <si>
    <t>02330984979</t>
  </si>
  <si>
    <t>23242 Islam Latinski</t>
  </si>
  <si>
    <t xml:space="preserve">SITNI INVENTAR I AUTO GUME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</si>
  <si>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</si>
  <si>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</si>
  <si>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</si>
  <si>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</si>
  <si>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</si>
  <si>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</si>
  <si>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</si>
  <si>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</si>
  <si>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</si>
  <si>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</si>
  <si>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</si>
  <si>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</si>
  <si>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OBVEZE ZA OSTALE NESPOMENUTE FINANCIJSKE RASHODE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</si>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</sst>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322.05</v>
      </c>
      <c r="E7" s="10">
        <v>3236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1000</v>
      </c>
      <c r="E8" s="10">
        <v>3239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1322.05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15.37</v>
      </c>
      <c r="E10" s="10">
        <v>3239</v>
      </c>
      <c r="F10" s="9" t="s">
        <v>15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15.37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19</v>
      </c>
      <c r="D12" s="18">
        <v>18.14</v>
      </c>
      <c r="E12" s="10">
        <v>3233</v>
      </c>
      <c r="F12" s="9" t="s">
        <v>22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18.14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767.44</v>
      </c>
      <c r="E14" s="10">
        <v>3222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767.44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21.12</v>
      </c>
      <c r="E16" s="10">
        <v>3233</v>
      </c>
      <c r="F16" s="9" t="s">
        <v>22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21.12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19</v>
      </c>
      <c r="D18" s="18">
        <v>21.24</v>
      </c>
      <c r="E18" s="10">
        <v>3233</v>
      </c>
      <c r="F18" s="9" t="s">
        <v>22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21.24</v>
      </c>
      <c r="E19" s="24"/>
      <c r="F19" s="26"/>
      <c r="G19" s="27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80</v>
      </c>
      <c r="E20" s="10">
        <v>3299</v>
      </c>
      <c r="F20" s="9" t="s">
        <v>35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80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19</v>
      </c>
      <c r="D22" s="18">
        <v>757.98</v>
      </c>
      <c r="E22" s="10">
        <v>3222</v>
      </c>
      <c r="F22" s="9" t="s">
        <v>26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757.98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850</v>
      </c>
      <c r="E24" s="10">
        <v>3222</v>
      </c>
      <c r="F24" s="9" t="s">
        <v>26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850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43.75</v>
      </c>
      <c r="E26" s="10">
        <v>3239</v>
      </c>
      <c r="F26" s="9" t="s">
        <v>15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43.75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25</v>
      </c>
      <c r="D28" s="18">
        <v>383.55</v>
      </c>
      <c r="E28" s="10">
        <v>3234</v>
      </c>
      <c r="F28" s="9" t="s">
        <v>46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383.55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31.58</v>
      </c>
      <c r="E30" s="10">
        <v>3232</v>
      </c>
      <c r="F30" s="9" t="s">
        <v>50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31.58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1572.93</v>
      </c>
      <c r="E32" s="10">
        <v>3222</v>
      </c>
      <c r="F32" s="9" t="s">
        <v>26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1572.93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25</v>
      </c>
      <c r="D34" s="18">
        <v>93.6</v>
      </c>
      <c r="E34" s="10">
        <v>3221</v>
      </c>
      <c r="F34" s="9" t="s">
        <v>56</v>
      </c>
      <c r="G34" s="28" t="s">
        <v>14</v>
      </c>
    </row>
    <row r="35" spans="1:7" x14ac:dyDescent="0.25">
      <c r="A35" s="9"/>
      <c r="B35" s="14"/>
      <c r="C35" s="10"/>
      <c r="D35" s="18">
        <v>1169.46</v>
      </c>
      <c r="E35" s="10">
        <v>3222</v>
      </c>
      <c r="F35" s="9" t="s">
        <v>26</v>
      </c>
      <c r="G35" s="21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SUM(D34:D35)</f>
        <v>1263.06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45.88</v>
      </c>
      <c r="E37" s="10">
        <v>3221</v>
      </c>
      <c r="F37" s="9" t="s">
        <v>56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45.88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25</v>
      </c>
      <c r="D39" s="18">
        <v>1939.06</v>
      </c>
      <c r="E39" s="10">
        <v>3234</v>
      </c>
      <c r="F39" s="9" t="s">
        <v>46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1939.06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1620</v>
      </c>
      <c r="E41" s="10">
        <v>3231</v>
      </c>
      <c r="F41" s="9" t="s">
        <v>65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1620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25</v>
      </c>
      <c r="D43" s="18">
        <v>750</v>
      </c>
      <c r="E43" s="10">
        <v>3239</v>
      </c>
      <c r="F43" s="9" t="s">
        <v>15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750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150</v>
      </c>
      <c r="E45" s="10">
        <v>3211</v>
      </c>
      <c r="F45" s="9" t="s">
        <v>71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150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81.25</v>
      </c>
      <c r="E47" s="10">
        <v>3237</v>
      </c>
      <c r="F47" s="9" t="s">
        <v>75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81.25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1228.74</v>
      </c>
      <c r="E49" s="10">
        <v>3222</v>
      </c>
      <c r="F49" s="9" t="s">
        <v>26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1228.74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1761.07</v>
      </c>
      <c r="E51" s="10">
        <v>3222</v>
      </c>
      <c r="F51" s="9" t="s">
        <v>26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1761.07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19</v>
      </c>
      <c r="D53" s="18">
        <v>20.95</v>
      </c>
      <c r="E53" s="10">
        <v>3231</v>
      </c>
      <c r="F53" s="9" t="s">
        <v>65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20.95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19</v>
      </c>
      <c r="D55" s="18">
        <v>2151.1799999999998</v>
      </c>
      <c r="E55" s="10">
        <v>3222</v>
      </c>
      <c r="F55" s="9" t="s">
        <v>26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2151.1799999999998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888.96</v>
      </c>
      <c r="E57" s="10">
        <v>3221</v>
      </c>
      <c r="F57" s="9" t="s">
        <v>56</v>
      </c>
      <c r="G57" s="28" t="s">
        <v>14</v>
      </c>
    </row>
    <row r="58" spans="1:7" x14ac:dyDescent="0.25">
      <c r="A58" s="9"/>
      <c r="B58" s="14"/>
      <c r="C58" s="10"/>
      <c r="D58" s="18">
        <v>2277.63</v>
      </c>
      <c r="E58" s="10">
        <v>3225</v>
      </c>
      <c r="F58" s="9" t="s">
        <v>89</v>
      </c>
      <c r="G58" s="21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SUM(D57:D58)</f>
        <v>3166.59</v>
      </c>
      <c r="E59" s="24"/>
      <c r="F59" s="26"/>
      <c r="G59" s="27"/>
    </row>
    <row r="60" spans="1:7" x14ac:dyDescent="0.25">
      <c r="A60" s="9"/>
      <c r="B60" s="14"/>
      <c r="C60" s="10"/>
      <c r="D60" s="18">
        <v>1619</v>
      </c>
      <c r="E60" s="10">
        <v>3111</v>
      </c>
      <c r="F60" s="9" t="s">
        <v>90</v>
      </c>
      <c r="G60" s="28" t="s">
        <v>14</v>
      </c>
    </row>
    <row r="61" spans="1:7" x14ac:dyDescent="0.25">
      <c r="A61" s="9"/>
      <c r="B61" s="14"/>
      <c r="C61" s="10"/>
      <c r="D61" s="18">
        <v>71872.08</v>
      </c>
      <c r="E61" s="10">
        <v>3111</v>
      </c>
      <c r="F61" s="9" t="s">
        <v>90</v>
      </c>
      <c r="G61" s="21" t="s">
        <v>14</v>
      </c>
    </row>
    <row r="62" spans="1:7" x14ac:dyDescent="0.25">
      <c r="A62" s="9"/>
      <c r="B62" s="14"/>
      <c r="C62" s="10"/>
      <c r="D62" s="18">
        <v>178.43</v>
      </c>
      <c r="E62" s="10">
        <v>3113</v>
      </c>
      <c r="F62" s="9" t="s">
        <v>91</v>
      </c>
      <c r="G62" s="21" t="s">
        <v>14</v>
      </c>
    </row>
    <row r="63" spans="1:7" x14ac:dyDescent="0.25">
      <c r="A63" s="9"/>
      <c r="B63" s="14"/>
      <c r="C63" s="10"/>
      <c r="D63" s="18">
        <v>6630.18</v>
      </c>
      <c r="E63" s="10">
        <v>3114</v>
      </c>
      <c r="F63" s="9" t="s">
        <v>92</v>
      </c>
      <c r="G63" s="21" t="s">
        <v>14</v>
      </c>
    </row>
    <row r="64" spans="1:7" x14ac:dyDescent="0.25">
      <c r="A64" s="9"/>
      <c r="B64" s="14"/>
      <c r="C64" s="10"/>
      <c r="D64" s="18">
        <v>200</v>
      </c>
      <c r="E64" s="10">
        <v>3121</v>
      </c>
      <c r="F64" s="9" t="s">
        <v>93</v>
      </c>
      <c r="G64" s="21" t="s">
        <v>14</v>
      </c>
    </row>
    <row r="65" spans="1:7" x14ac:dyDescent="0.25">
      <c r="A65" s="9"/>
      <c r="B65" s="14"/>
      <c r="C65" s="10"/>
      <c r="D65" s="18">
        <v>600</v>
      </c>
      <c r="E65" s="10">
        <v>3121</v>
      </c>
      <c r="F65" s="9" t="s">
        <v>93</v>
      </c>
      <c r="G65" s="21" t="s">
        <v>14</v>
      </c>
    </row>
    <row r="66" spans="1:7" x14ac:dyDescent="0.25">
      <c r="A66" s="9"/>
      <c r="B66" s="14"/>
      <c r="C66" s="10"/>
      <c r="D66" s="18">
        <v>1802.41</v>
      </c>
      <c r="E66" s="10">
        <v>3121</v>
      </c>
      <c r="F66" s="9" t="s">
        <v>93</v>
      </c>
      <c r="G66" s="21" t="s">
        <v>14</v>
      </c>
    </row>
    <row r="67" spans="1:7" x14ac:dyDescent="0.25">
      <c r="A67" s="9"/>
      <c r="B67" s="14"/>
      <c r="C67" s="10"/>
      <c r="D67" s="18">
        <v>13163.03</v>
      </c>
      <c r="E67" s="10">
        <v>3132</v>
      </c>
      <c r="F67" s="9" t="s">
        <v>94</v>
      </c>
      <c r="G67" s="21" t="s">
        <v>14</v>
      </c>
    </row>
    <row r="68" spans="1:7" x14ac:dyDescent="0.25">
      <c r="A68" s="9"/>
      <c r="B68" s="14"/>
      <c r="C68" s="10"/>
      <c r="D68" s="18">
        <v>104.75</v>
      </c>
      <c r="E68" s="10">
        <v>3141</v>
      </c>
      <c r="F68" s="9" t="s">
        <v>95</v>
      </c>
      <c r="G68" s="21" t="s">
        <v>14</v>
      </c>
    </row>
    <row r="69" spans="1:7" x14ac:dyDescent="0.25">
      <c r="A69" s="9"/>
      <c r="B69" s="14"/>
      <c r="C69" s="10"/>
      <c r="D69" s="18">
        <v>70.94</v>
      </c>
      <c r="E69" s="10">
        <v>3151</v>
      </c>
      <c r="F69" s="9" t="s">
        <v>96</v>
      </c>
      <c r="G69" s="21" t="s">
        <v>14</v>
      </c>
    </row>
    <row r="70" spans="1:7" x14ac:dyDescent="0.25">
      <c r="A70" s="9"/>
      <c r="B70" s="14"/>
      <c r="C70" s="10"/>
      <c r="D70" s="18">
        <v>379.07</v>
      </c>
      <c r="E70" s="10">
        <v>3151</v>
      </c>
      <c r="F70" s="9" t="s">
        <v>96</v>
      </c>
      <c r="G70" s="21" t="s">
        <v>14</v>
      </c>
    </row>
    <row r="71" spans="1:7" x14ac:dyDescent="0.25">
      <c r="A71" s="9"/>
      <c r="B71" s="14"/>
      <c r="C71" s="10"/>
      <c r="D71" s="18">
        <v>407.35</v>
      </c>
      <c r="E71" s="10">
        <v>3162</v>
      </c>
      <c r="F71" s="9" t="s">
        <v>97</v>
      </c>
      <c r="G71" s="21" t="s">
        <v>14</v>
      </c>
    </row>
    <row r="72" spans="1:7" x14ac:dyDescent="0.25">
      <c r="A72" s="9"/>
      <c r="B72" s="14"/>
      <c r="C72" s="10"/>
      <c r="D72" s="18">
        <v>200</v>
      </c>
      <c r="E72" s="10">
        <v>3171</v>
      </c>
      <c r="F72" s="9" t="s">
        <v>98</v>
      </c>
      <c r="G72" s="21" t="s">
        <v>14</v>
      </c>
    </row>
    <row r="73" spans="1:7" x14ac:dyDescent="0.25">
      <c r="A73" s="9"/>
      <c r="B73" s="14"/>
      <c r="C73" s="10"/>
      <c r="D73" s="18">
        <v>75</v>
      </c>
      <c r="E73" s="10">
        <v>3211</v>
      </c>
      <c r="F73" s="9" t="s">
        <v>71</v>
      </c>
      <c r="G73" s="21" t="s">
        <v>14</v>
      </c>
    </row>
    <row r="74" spans="1:7" x14ac:dyDescent="0.25">
      <c r="A74" s="9"/>
      <c r="B74" s="14"/>
      <c r="C74" s="10"/>
      <c r="D74" s="18">
        <v>435</v>
      </c>
      <c r="E74" s="10">
        <v>3211</v>
      </c>
      <c r="F74" s="9" t="s">
        <v>71</v>
      </c>
      <c r="G74" s="21" t="s">
        <v>14</v>
      </c>
    </row>
    <row r="75" spans="1:7" x14ac:dyDescent="0.25">
      <c r="A75" s="9"/>
      <c r="B75" s="14"/>
      <c r="C75" s="10"/>
      <c r="D75" s="18">
        <v>510</v>
      </c>
      <c r="E75" s="10">
        <v>3211</v>
      </c>
      <c r="F75" s="9" t="s">
        <v>71</v>
      </c>
      <c r="G75" s="21" t="s">
        <v>14</v>
      </c>
    </row>
    <row r="76" spans="1:7" x14ac:dyDescent="0.25">
      <c r="A76" s="9"/>
      <c r="B76" s="14"/>
      <c r="C76" s="10"/>
      <c r="D76" s="18">
        <v>3184.37</v>
      </c>
      <c r="E76" s="10">
        <v>3212</v>
      </c>
      <c r="F76" s="9" t="s">
        <v>99</v>
      </c>
      <c r="G76" s="21" t="s">
        <v>14</v>
      </c>
    </row>
    <row r="77" spans="1:7" x14ac:dyDescent="0.25">
      <c r="A77" s="9"/>
      <c r="B77" s="14"/>
      <c r="C77" s="10"/>
      <c r="D77" s="18">
        <v>1.2</v>
      </c>
      <c r="E77" s="10">
        <v>3222</v>
      </c>
      <c r="F77" s="9" t="s">
        <v>26</v>
      </c>
      <c r="G77" s="21" t="s">
        <v>14</v>
      </c>
    </row>
    <row r="78" spans="1:7" x14ac:dyDescent="0.25">
      <c r="A78" s="9"/>
      <c r="B78" s="14"/>
      <c r="C78" s="10"/>
      <c r="D78" s="18">
        <v>186.06</v>
      </c>
      <c r="E78" s="10">
        <v>3239</v>
      </c>
      <c r="F78" s="9" t="s">
        <v>15</v>
      </c>
      <c r="G78" s="21" t="s">
        <v>14</v>
      </c>
    </row>
    <row r="79" spans="1:7" x14ac:dyDescent="0.25">
      <c r="A79" s="9"/>
      <c r="B79" s="14"/>
      <c r="C79" s="10"/>
      <c r="D79" s="18">
        <v>10.51</v>
      </c>
      <c r="E79" s="10">
        <v>3294</v>
      </c>
      <c r="F79" s="9" t="s">
        <v>100</v>
      </c>
      <c r="G79" s="21" t="s">
        <v>14</v>
      </c>
    </row>
    <row r="80" spans="1:7" x14ac:dyDescent="0.25">
      <c r="A80" s="9"/>
      <c r="B80" s="14"/>
      <c r="C80" s="10"/>
      <c r="D80" s="18">
        <v>206.28</v>
      </c>
      <c r="E80" s="10">
        <v>3299</v>
      </c>
      <c r="F80" s="9" t="s">
        <v>35</v>
      </c>
      <c r="G80" s="21" t="s">
        <v>14</v>
      </c>
    </row>
    <row r="81" spans="1:7" x14ac:dyDescent="0.25">
      <c r="A81" s="9"/>
      <c r="B81" s="14"/>
      <c r="C81" s="10"/>
      <c r="D81" s="18">
        <v>239.46</v>
      </c>
      <c r="E81" s="10">
        <v>3299</v>
      </c>
      <c r="F81" s="9" t="s">
        <v>35</v>
      </c>
      <c r="G81" s="21" t="s">
        <v>14</v>
      </c>
    </row>
    <row r="82" spans="1:7" x14ac:dyDescent="0.25">
      <c r="A82" s="9"/>
      <c r="B82" s="14"/>
      <c r="C82" s="10"/>
      <c r="D82" s="18">
        <v>13.04</v>
      </c>
      <c r="E82" s="10">
        <v>3434</v>
      </c>
      <c r="F82" s="9" t="s">
        <v>101</v>
      </c>
      <c r="G82" s="21" t="s">
        <v>14</v>
      </c>
    </row>
    <row r="83" spans="1:7" x14ac:dyDescent="0.25">
      <c r="A83" s="9"/>
      <c r="B83" s="14"/>
      <c r="C83" s="10"/>
      <c r="D83" s="18">
        <v>13.04</v>
      </c>
      <c r="E83" s="10">
        <v>3439</v>
      </c>
      <c r="F83" s="9" t="s">
        <v>102</v>
      </c>
      <c r="G83" s="21" t="s">
        <v>14</v>
      </c>
    </row>
    <row r="84" spans="1:7" ht="21" customHeight="1" thickBot="1" x14ac:dyDescent="0.3">
      <c r="A84" s="22" t="s">
        <v>16</v>
      </c>
      <c r="B84" s="23"/>
      <c r="C84" s="24"/>
      <c r="D84" s="25">
        <f>SUM(D60:D83)</f>
        <v>102101.2</v>
      </c>
      <c r="E84" s="24"/>
      <c r="F84" s="26"/>
      <c r="G84" s="27"/>
    </row>
    <row r="85" spans="1:7" ht="15.75" thickBot="1" x14ac:dyDescent="0.3">
      <c r="A85" s="29" t="s">
        <v>103</v>
      </c>
      <c r="B85" s="30"/>
      <c r="C85" s="31"/>
      <c r="D85" s="32">
        <f>SUM(D9,D11,D13,D15,D17,D19,D21,D23,D25,D27,D29,D31,D33,D36,D38,D40,D42,D44,D46,D48,D50,D52,D54,D56,D59,D84)</f>
        <v>122164.13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Radmila Đević Ličina</cp:lastModifiedBy>
  <dcterms:created xsi:type="dcterms:W3CDTF">2024-03-05T11:42:46Z</dcterms:created>
  <dcterms:modified xsi:type="dcterms:W3CDTF">2026-01-19T11:59:44Z</dcterms:modified>
</cp:coreProperties>
</file>