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astavnik\Desktop\Javna objava\"/>
    </mc:Choice>
  </mc:AlternateContent>
  <xr:revisionPtr revIDLastSave="0" documentId="8_{16797BCD-1505-4256-B78E-C9AB7DD5C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0" i="1" l="1"/>
  <c r="D89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<sst xmlns="http://schemas.openxmlformats.org/spreadsheetml/2006/main" count="239" uniqueCount="124">
  <si>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</si>
  <si>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</si>
  <si>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</si>
  <si>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</si>
  <si>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</si>
  <si>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</si>
  <si>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</si>
  <si>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</si>
  <si>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ŠKOLA PLITVIČKA JEZERA KORENICA_x000D_
ZAGREBAČKA 2_x000D_
KORENICA_x000D_
Tel: +385(1)8000599   Fax: +385(1)8000599_x000D_
OIB: 67749942551_x000D_
Mail: radmila.devic-licina@skole.hr_x000D_
IBAN: HR8523900011800009008</t>
  </si>
  <si>
    <t>Isplata Sredstava Za Razdoblje: 01.06.2026 Do 30.06.2026</t>
  </si>
  <si>
    <t>ZAVOD ZA JAVNO ZDRAVSTVO</t>
  </si>
  <si>
    <t>96210828522</t>
  </si>
  <si>
    <t>Gospić</t>
  </si>
  <si>
    <t xml:space="preserve">ZDRAVSTVENE I VETERINARSKE USLUGE                                                                                                                     </t>
  </si>
  <si>
    <t>SREDNJA ŠKOLA PLITVIČKA JEZERA KORENICA</t>
  </si>
  <si>
    <t>Ukupno:</t>
  </si>
  <si>
    <t>FADE IN D.O.O.</t>
  </si>
  <si>
    <t>92526965340</t>
  </si>
  <si>
    <t>21312 PODSTRANA</t>
  </si>
  <si>
    <t xml:space="preserve">OSTALE USLUGE                                                                                                                                         </t>
  </si>
  <si>
    <t>LIČKE VODE d.o.o.</t>
  </si>
  <si>
    <t>90077579259</t>
  </si>
  <si>
    <t>53000 Gospić</t>
  </si>
  <si>
    <t xml:space="preserve">KOMUNALNE USLUGE                                                                                                                                      </t>
  </si>
  <si>
    <t>HRVATSKA POŠTA</t>
  </si>
  <si>
    <t>87311810356</t>
  </si>
  <si>
    <t>Zadar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</si>
  <si>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</si>
  <si>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</si>
  <si>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</si>
  <si>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</si>
  <si>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>Kontrol biro</t>
  </si>
  <si>
    <t>80916616067</t>
  </si>
  <si>
    <t xml:space="preserve">USLUGE TEKUĆEG I INVESTICIJSKOG ODRŽAVANJA                                                                                                            </t>
  </si>
  <si>
    <t>PEVEX</t>
  </si>
  <si>
    <t>73660371074</t>
  </si>
  <si>
    <t>Sesvete</t>
  </si>
  <si>
    <t xml:space="preserve">OPREMA ZA ODRŽAVANJE I ZAŠTITU                                                                                                                        </t>
  </si>
  <si>
    <t>U.T.P.O."BABIĆ"</t>
  </si>
  <si>
    <t>71990738972</t>
  </si>
  <si>
    <t>Korenica</t>
  </si>
  <si>
    <t xml:space="preserve">MATERIJAL I SIROVINE                                                                                                                                  </t>
  </si>
  <si>
    <t>OPTIMUS lab d.o.o.</t>
  </si>
  <si>
    <t>71981294715</t>
  </si>
  <si>
    <t>Čakovec</t>
  </si>
  <si>
    <t>ART-RASVJETA d.o.o.</t>
  </si>
  <si>
    <t>71466404224</t>
  </si>
  <si>
    <t>10110 Zagreb-Trešnjevka</t>
  </si>
  <si>
    <t xml:space="preserve">MATERIJAL I DIJELOVI ZA TEKUĆE I INVESTICIJSKO ODRŽAVANJE                                                                                             </t>
  </si>
  <si>
    <t>Telemach Hrvatska d.o.o.</t>
  </si>
  <si>
    <t>70133616033</t>
  </si>
  <si>
    <t>10000 Zagreb</t>
  </si>
  <si>
    <t>HRT</t>
  </si>
  <si>
    <t>68419124305</t>
  </si>
  <si>
    <t xml:space="preserve">USLUGE PROMIDŽBE I INFORMIRANJA                                                                                                                       </t>
  </si>
  <si>
    <t>NARODNE NOVINE</t>
  </si>
  <si>
    <t>64546066176</t>
  </si>
  <si>
    <t xml:space="preserve">UREDSKI MATERIJAL I OSTALI MATERIJALNI RASHODI                                                                                                        </t>
  </si>
  <si>
    <t>HEP OPSKRBA</t>
  </si>
  <si>
    <t>63073332379</t>
  </si>
  <si>
    <t xml:space="preserve">ENERGIJA                                                                                                                                              </t>
  </si>
  <si>
    <t>Javni bilježnik Milica Kolar</t>
  </si>
  <si>
    <t>62947886410</t>
  </si>
  <si>
    <t xml:space="preserve">INTELEKTUALNE I OSOBNE USLUGE                                                                                                                         </t>
  </si>
  <si>
    <t>GAVRANOVIĆ d.o.o.</t>
  </si>
  <si>
    <t>62423481209</t>
  </si>
  <si>
    <t>ekološka udruga lupus</t>
  </si>
  <si>
    <t>61722217308</t>
  </si>
  <si>
    <t>Đakovo</t>
  </si>
  <si>
    <t xml:space="preserve">VIŠEGODIŠNJI NASADI                                                                                                                                   </t>
  </si>
  <si>
    <t>Tehno sistem d.o.o.</t>
  </si>
  <si>
    <t>60125867108</t>
  </si>
  <si>
    <t>23000 Zadar</t>
  </si>
  <si>
    <t>GALEA SALUS</t>
  </si>
  <si>
    <t>55071895263</t>
  </si>
  <si>
    <t>Ogulin</t>
  </si>
  <si>
    <t>makromikro</t>
  </si>
  <si>
    <t>50467974870</t>
  </si>
  <si>
    <t>Velika Gorica</t>
  </si>
  <si>
    <t>DIVEKS j.d.o.o.</t>
  </si>
  <si>
    <t>46357156606</t>
  </si>
  <si>
    <t>48361 Kalinovac</t>
  </si>
  <si>
    <t>VINDIJA</t>
  </si>
  <si>
    <t>44138062462</t>
  </si>
  <si>
    <t>Varaždin</t>
  </si>
  <si>
    <t>BARKOVIĆ, OBRT ZA USLUGE, VL. IVAN BARKOVIĆ</t>
  </si>
  <si>
    <t>38814729311</t>
  </si>
  <si>
    <t>53220 OTOČAC</t>
  </si>
  <si>
    <t xml:space="preserve">RAČUNALNE USLUGE                                                                                                                                      </t>
  </si>
  <si>
    <t>IZBOR JANDRIĆ d.o.o.</t>
  </si>
  <si>
    <t>37078769373</t>
  </si>
  <si>
    <t>UDRUGA UČENIČKIH DOMOVA</t>
  </si>
  <si>
    <t>35549937288</t>
  </si>
  <si>
    <t xml:space="preserve">ČLANARINE                                                                                                                                             </t>
  </si>
  <si>
    <t>Šumarski obrt</t>
  </si>
  <si>
    <t>26818706656</t>
  </si>
  <si>
    <t>DANALIS, OBRT ZA USLUGE IZNAJMLJIVANJA VOZILA, VL. SAŠA GOŠIĆ, ČAVLE, SOBOLI 28</t>
  </si>
  <si>
    <t>21491327609</t>
  </si>
  <si>
    <t>51219 ČAVLE</t>
  </si>
  <si>
    <t>PODRAVKA</t>
  </si>
  <si>
    <t>18928523252</t>
  </si>
  <si>
    <t>Koprivnica</t>
  </si>
  <si>
    <t>MEDVEN</t>
  </si>
  <si>
    <t>18873787961</t>
  </si>
  <si>
    <t>Krašić</t>
  </si>
  <si>
    <t>RIJEKA TRANS D.O.O. VP</t>
  </si>
  <si>
    <t>08418011938</t>
  </si>
  <si>
    <t>51227 KUKULJANOVO</t>
  </si>
  <si>
    <t>OMONIA</t>
  </si>
  <si>
    <t>07277570938</t>
  </si>
  <si>
    <t>LEDO plus d.o.o.</t>
  </si>
  <si>
    <t>07179054100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</si>
  <si>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</si>
  <si>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</si>
  <si>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</si>
  <si>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</si>
  <si>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</si>
  <si>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>POREZ NA DOHODAK IZ PLAĆA</t>
  </si>
  <si>
    <t>DOPRINOSI ZA MIROVINSKO OSIGURANJE</t>
  </si>
  <si>
    <t>OBVEZE ZA DOPRINOSE ZA ZDRAVSTVENO OSIGURANJE</t>
  </si>
  <si>
    <t>OSTALE OBVEZE ZA ZAPOSLENE (NAGRADE, DAROVI, OTPREMNINE,...)</t>
  </si>
  <si>
    <t xml:space="preserve">NAKNADE ZA PRIJEVOZ, ZA RAD NA TERENU I ODVOJENI ŽIVOT                                                                                                </t>
  </si>
  <si>
    <t>Nema Konta Na Odabranoj Razini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</si>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</sst>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336.25</v>
      </c>
      <c r="E7" s="10">
        <v>3236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336.25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240</v>
      </c>
      <c r="E9" s="10">
        <v>3239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240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703.76</v>
      </c>
      <c r="E11" s="10">
        <v>3234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703.76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123.42</v>
      </c>
      <c r="E13" s="10">
        <v>3231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123.42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36.11</v>
      </c>
      <c r="E15" s="10">
        <v>3239</v>
      </c>
      <c r="F15" s="9" t="s">
        <v>19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36.11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30</v>
      </c>
      <c r="D17" s="18">
        <v>1362.5</v>
      </c>
      <c r="E17" s="10">
        <v>3232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1362.5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278.58999999999997</v>
      </c>
      <c r="E19" s="10">
        <v>4223</v>
      </c>
      <c r="F19" s="9" t="s">
        <v>37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278.58999999999997</v>
      </c>
      <c r="E20" s="23"/>
      <c r="F20" s="25"/>
      <c r="G20" s="26"/>
    </row>
    <row r="21" spans="1:7" x14ac:dyDescent="0.25">
      <c r="A21" s="9" t="s">
        <v>38</v>
      </c>
      <c r="B21" s="14" t="s">
        <v>39</v>
      </c>
      <c r="C21" s="10" t="s">
        <v>40</v>
      </c>
      <c r="D21" s="18">
        <v>478.89</v>
      </c>
      <c r="E21" s="10">
        <v>3222</v>
      </c>
      <c r="F21" s="9" t="s">
        <v>41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478.89</v>
      </c>
      <c r="E22" s="23"/>
      <c r="F22" s="25"/>
      <c r="G22" s="26"/>
    </row>
    <row r="23" spans="1:7" x14ac:dyDescent="0.25">
      <c r="A23" s="9" t="s">
        <v>42</v>
      </c>
      <c r="B23" s="14" t="s">
        <v>43</v>
      </c>
      <c r="C23" s="10" t="s">
        <v>44</v>
      </c>
      <c r="D23" s="18">
        <v>120</v>
      </c>
      <c r="E23" s="10">
        <v>3222</v>
      </c>
      <c r="F23" s="9" t="s">
        <v>41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120</v>
      </c>
      <c r="E24" s="23"/>
      <c r="F24" s="25"/>
      <c r="G24" s="26"/>
    </row>
    <row r="25" spans="1:7" x14ac:dyDescent="0.25">
      <c r="A25" s="9" t="s">
        <v>45</v>
      </c>
      <c r="B25" s="14" t="s">
        <v>46</v>
      </c>
      <c r="C25" s="10" t="s">
        <v>47</v>
      </c>
      <c r="D25" s="18">
        <v>147.88999999999999</v>
      </c>
      <c r="E25" s="10">
        <v>3224</v>
      </c>
      <c r="F25" s="9" t="s">
        <v>48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147.88999999999999</v>
      </c>
      <c r="E26" s="23"/>
      <c r="F26" s="25"/>
      <c r="G26" s="26"/>
    </row>
    <row r="27" spans="1:7" x14ac:dyDescent="0.25">
      <c r="A27" s="9" t="s">
        <v>49</v>
      </c>
      <c r="B27" s="14" t="s">
        <v>50</v>
      </c>
      <c r="C27" s="10" t="s">
        <v>51</v>
      </c>
      <c r="D27" s="18">
        <v>9.5399999999999991</v>
      </c>
      <c r="E27" s="10">
        <v>3231</v>
      </c>
      <c r="F27" s="9" t="s">
        <v>27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9.5399999999999991</v>
      </c>
      <c r="E28" s="23"/>
      <c r="F28" s="25"/>
      <c r="G28" s="26"/>
    </row>
    <row r="29" spans="1:7" x14ac:dyDescent="0.25">
      <c r="A29" s="9" t="s">
        <v>52</v>
      </c>
      <c r="B29" s="14" t="s">
        <v>53</v>
      </c>
      <c r="C29" s="10" t="s">
        <v>30</v>
      </c>
      <c r="D29" s="18">
        <v>10.62</v>
      </c>
      <c r="E29" s="10">
        <v>3233</v>
      </c>
      <c r="F29" s="9" t="s">
        <v>54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10.62</v>
      </c>
      <c r="E30" s="23"/>
      <c r="F30" s="25"/>
      <c r="G30" s="26"/>
    </row>
    <row r="31" spans="1:7" x14ac:dyDescent="0.25">
      <c r="A31" s="9" t="s">
        <v>55</v>
      </c>
      <c r="B31" s="14" t="s">
        <v>56</v>
      </c>
      <c r="C31" s="10" t="s">
        <v>30</v>
      </c>
      <c r="D31" s="18">
        <v>103.69</v>
      </c>
      <c r="E31" s="10">
        <v>3221</v>
      </c>
      <c r="F31" s="9" t="s">
        <v>57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103.69</v>
      </c>
      <c r="E32" s="23"/>
      <c r="F32" s="25"/>
      <c r="G32" s="26"/>
    </row>
    <row r="33" spans="1:7" x14ac:dyDescent="0.25">
      <c r="A33" s="9" t="s">
        <v>58</v>
      </c>
      <c r="B33" s="14" t="s">
        <v>59</v>
      </c>
      <c r="C33" s="10" t="s">
        <v>30</v>
      </c>
      <c r="D33" s="18">
        <v>1689.88</v>
      </c>
      <c r="E33" s="10">
        <v>3223</v>
      </c>
      <c r="F33" s="9" t="s">
        <v>60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1689.88</v>
      </c>
      <c r="E34" s="23"/>
      <c r="F34" s="25"/>
      <c r="G34" s="26"/>
    </row>
    <row r="35" spans="1:7" x14ac:dyDescent="0.25">
      <c r="A35" s="9" t="s">
        <v>61</v>
      </c>
      <c r="B35" s="14" t="s">
        <v>62</v>
      </c>
      <c r="C35" s="10" t="s">
        <v>40</v>
      </c>
      <c r="D35" s="18">
        <v>25</v>
      </c>
      <c r="E35" s="10">
        <v>3237</v>
      </c>
      <c r="F35" s="9" t="s">
        <v>63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25</v>
      </c>
      <c r="E36" s="23"/>
      <c r="F36" s="25"/>
      <c r="G36" s="26"/>
    </row>
    <row r="37" spans="1:7" x14ac:dyDescent="0.25">
      <c r="A37" s="9" t="s">
        <v>64</v>
      </c>
      <c r="B37" s="14" t="s">
        <v>65</v>
      </c>
      <c r="C37" s="10" t="s">
        <v>30</v>
      </c>
      <c r="D37" s="18">
        <v>243.27</v>
      </c>
      <c r="E37" s="10">
        <v>3222</v>
      </c>
      <c r="F37" s="9" t="s">
        <v>41</v>
      </c>
      <c r="G37" s="27" t="s">
        <v>14</v>
      </c>
    </row>
    <row r="38" spans="1:7" x14ac:dyDescent="0.25">
      <c r="A38" s="9"/>
      <c r="B38" s="14"/>
      <c r="C38" s="10"/>
      <c r="D38" s="18">
        <v>79.72</v>
      </c>
      <c r="E38" s="10">
        <v>3224</v>
      </c>
      <c r="F38" s="9" t="s">
        <v>48</v>
      </c>
      <c r="G38" s="28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SUM(D37:D38)</f>
        <v>322.99</v>
      </c>
      <c r="E39" s="23"/>
      <c r="F39" s="25"/>
      <c r="G39" s="26"/>
    </row>
    <row r="40" spans="1:7" x14ac:dyDescent="0.25">
      <c r="A40" s="9" t="s">
        <v>66</v>
      </c>
      <c r="B40" s="14" t="s">
        <v>67</v>
      </c>
      <c r="C40" s="10" t="s">
        <v>68</v>
      </c>
      <c r="D40" s="18">
        <v>40</v>
      </c>
      <c r="E40" s="10">
        <v>4241</v>
      </c>
      <c r="F40" s="9" t="s">
        <v>69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40</v>
      </c>
      <c r="E41" s="23"/>
      <c r="F41" s="25"/>
      <c r="G41" s="26"/>
    </row>
    <row r="42" spans="1:7" x14ac:dyDescent="0.25">
      <c r="A42" s="9" t="s">
        <v>70</v>
      </c>
      <c r="B42" s="14" t="s">
        <v>71</v>
      </c>
      <c r="C42" s="10" t="s">
        <v>72</v>
      </c>
      <c r="D42" s="18">
        <v>48.75</v>
      </c>
      <c r="E42" s="10">
        <v>3239</v>
      </c>
      <c r="F42" s="9" t="s">
        <v>19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48.75</v>
      </c>
      <c r="E43" s="23"/>
      <c r="F43" s="25"/>
      <c r="G43" s="26"/>
    </row>
    <row r="44" spans="1:7" x14ac:dyDescent="0.25">
      <c r="A44" s="9" t="s">
        <v>73</v>
      </c>
      <c r="B44" s="14" t="s">
        <v>74</v>
      </c>
      <c r="C44" s="10" t="s">
        <v>75</v>
      </c>
      <c r="D44" s="18">
        <v>766.5</v>
      </c>
      <c r="E44" s="10">
        <v>3232</v>
      </c>
      <c r="F44" s="9" t="s">
        <v>33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766.5</v>
      </c>
      <c r="E45" s="23"/>
      <c r="F45" s="25"/>
      <c r="G45" s="26"/>
    </row>
    <row r="46" spans="1:7" x14ac:dyDescent="0.25">
      <c r="A46" s="9" t="s">
        <v>76</v>
      </c>
      <c r="B46" s="14" t="s">
        <v>77</v>
      </c>
      <c r="C46" s="10" t="s">
        <v>78</v>
      </c>
      <c r="D46" s="18">
        <v>183.19</v>
      </c>
      <c r="E46" s="10">
        <v>3221</v>
      </c>
      <c r="F46" s="9" t="s">
        <v>57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183.19</v>
      </c>
      <c r="E47" s="23"/>
      <c r="F47" s="25"/>
      <c r="G47" s="26"/>
    </row>
    <row r="48" spans="1:7" x14ac:dyDescent="0.25">
      <c r="A48" s="9" t="s">
        <v>79</v>
      </c>
      <c r="B48" s="14" t="s">
        <v>80</v>
      </c>
      <c r="C48" s="10" t="s">
        <v>81</v>
      </c>
      <c r="D48" s="18">
        <v>1689.11</v>
      </c>
      <c r="E48" s="10">
        <v>3232</v>
      </c>
      <c r="F48" s="9" t="s">
        <v>33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1689.11</v>
      </c>
      <c r="E49" s="23"/>
      <c r="F49" s="25"/>
      <c r="G49" s="26"/>
    </row>
    <row r="50" spans="1:7" x14ac:dyDescent="0.25">
      <c r="A50" s="9" t="s">
        <v>82</v>
      </c>
      <c r="B50" s="14" t="s">
        <v>83</v>
      </c>
      <c r="C50" s="10" t="s">
        <v>84</v>
      </c>
      <c r="D50" s="18">
        <v>1126.48</v>
      </c>
      <c r="E50" s="10">
        <v>3222</v>
      </c>
      <c r="F50" s="9" t="s">
        <v>41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1126.48</v>
      </c>
      <c r="E51" s="23"/>
      <c r="F51" s="25"/>
      <c r="G51" s="26"/>
    </row>
    <row r="52" spans="1:7" x14ac:dyDescent="0.25">
      <c r="A52" s="9" t="s">
        <v>85</v>
      </c>
      <c r="B52" s="14" t="s">
        <v>86</v>
      </c>
      <c r="C52" s="10" t="s">
        <v>87</v>
      </c>
      <c r="D52" s="18">
        <v>185.84</v>
      </c>
      <c r="E52" s="10">
        <v>3238</v>
      </c>
      <c r="F52" s="9" t="s">
        <v>88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185.84</v>
      </c>
      <c r="E53" s="23"/>
      <c r="F53" s="25"/>
      <c r="G53" s="26"/>
    </row>
    <row r="54" spans="1:7" x14ac:dyDescent="0.25">
      <c r="A54" s="9" t="s">
        <v>89</v>
      </c>
      <c r="B54" s="14" t="s">
        <v>90</v>
      </c>
      <c r="C54" s="10" t="s">
        <v>40</v>
      </c>
      <c r="D54" s="18">
        <v>304.91000000000003</v>
      </c>
      <c r="E54" s="10">
        <v>3222</v>
      </c>
      <c r="F54" s="9" t="s">
        <v>41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304.91000000000003</v>
      </c>
      <c r="E55" s="23"/>
      <c r="F55" s="25"/>
      <c r="G55" s="26"/>
    </row>
    <row r="56" spans="1:7" x14ac:dyDescent="0.25">
      <c r="A56" s="9" t="s">
        <v>91</v>
      </c>
      <c r="B56" s="14" t="s">
        <v>92</v>
      </c>
      <c r="C56" s="10" t="s">
        <v>30</v>
      </c>
      <c r="D56" s="18">
        <v>50</v>
      </c>
      <c r="E56" s="10">
        <v>3294</v>
      </c>
      <c r="F56" s="9" t="s">
        <v>93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50</v>
      </c>
      <c r="E57" s="23"/>
      <c r="F57" s="25"/>
      <c r="G57" s="26"/>
    </row>
    <row r="58" spans="1:7" x14ac:dyDescent="0.25">
      <c r="A58" s="9" t="s">
        <v>94</v>
      </c>
      <c r="B58" s="14" t="s">
        <v>95</v>
      </c>
      <c r="C58" s="10" t="s">
        <v>40</v>
      </c>
      <c r="D58" s="18">
        <v>750</v>
      </c>
      <c r="E58" s="10">
        <v>3239</v>
      </c>
      <c r="F58" s="9" t="s">
        <v>19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750</v>
      </c>
      <c r="E59" s="23"/>
      <c r="F59" s="25"/>
      <c r="G59" s="26"/>
    </row>
    <row r="60" spans="1:7" x14ac:dyDescent="0.25">
      <c r="A60" s="9" t="s">
        <v>96</v>
      </c>
      <c r="B60" s="14" t="s">
        <v>97</v>
      </c>
      <c r="C60" s="10" t="s">
        <v>98</v>
      </c>
      <c r="D60" s="18">
        <v>145</v>
      </c>
      <c r="E60" s="10">
        <v>3231</v>
      </c>
      <c r="F60" s="9" t="s">
        <v>27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145</v>
      </c>
      <c r="E61" s="23"/>
      <c r="F61" s="25"/>
      <c r="G61" s="26"/>
    </row>
    <row r="62" spans="1:7" x14ac:dyDescent="0.25">
      <c r="A62" s="9" t="s">
        <v>99</v>
      </c>
      <c r="B62" s="14" t="s">
        <v>100</v>
      </c>
      <c r="C62" s="10" t="s">
        <v>101</v>
      </c>
      <c r="D62" s="18">
        <v>291.33</v>
      </c>
      <c r="E62" s="10">
        <v>3222</v>
      </c>
      <c r="F62" s="9" t="s">
        <v>41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291.33</v>
      </c>
      <c r="E63" s="23"/>
      <c r="F63" s="25"/>
      <c r="G63" s="26"/>
    </row>
    <row r="64" spans="1:7" x14ac:dyDescent="0.25">
      <c r="A64" s="9" t="s">
        <v>102</v>
      </c>
      <c r="B64" s="14" t="s">
        <v>103</v>
      </c>
      <c r="C64" s="10" t="s">
        <v>104</v>
      </c>
      <c r="D64" s="18">
        <v>1187.07</v>
      </c>
      <c r="E64" s="10">
        <v>3222</v>
      </c>
      <c r="F64" s="9" t="s">
        <v>41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1187.07</v>
      </c>
      <c r="E65" s="23"/>
      <c r="F65" s="25"/>
      <c r="G65" s="26"/>
    </row>
    <row r="66" spans="1:7" x14ac:dyDescent="0.25">
      <c r="A66" s="9" t="s">
        <v>105</v>
      </c>
      <c r="B66" s="14" t="s">
        <v>106</v>
      </c>
      <c r="C66" s="10" t="s">
        <v>107</v>
      </c>
      <c r="D66" s="18">
        <v>12392.45</v>
      </c>
      <c r="E66" s="10">
        <v>3223</v>
      </c>
      <c r="F66" s="9" t="s">
        <v>60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12392.45</v>
      </c>
      <c r="E67" s="23"/>
      <c r="F67" s="25"/>
      <c r="G67" s="26"/>
    </row>
    <row r="68" spans="1:7" x14ac:dyDescent="0.25">
      <c r="A68" s="9" t="s">
        <v>108</v>
      </c>
      <c r="B68" s="14" t="s">
        <v>109</v>
      </c>
      <c r="C68" s="10" t="s">
        <v>30</v>
      </c>
      <c r="D68" s="18">
        <v>33.25</v>
      </c>
      <c r="E68" s="10">
        <v>3231</v>
      </c>
      <c r="F68" s="9" t="s">
        <v>27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33.25</v>
      </c>
      <c r="E69" s="23"/>
      <c r="F69" s="25"/>
      <c r="G69" s="26"/>
    </row>
    <row r="70" spans="1:7" x14ac:dyDescent="0.25">
      <c r="A70" s="9" t="s">
        <v>110</v>
      </c>
      <c r="B70" s="14" t="s">
        <v>111</v>
      </c>
      <c r="C70" s="10" t="s">
        <v>30</v>
      </c>
      <c r="D70" s="18">
        <v>1432.01</v>
      </c>
      <c r="E70" s="10">
        <v>3222</v>
      </c>
      <c r="F70" s="9" t="s">
        <v>41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1432.01</v>
      </c>
      <c r="E71" s="23"/>
      <c r="F71" s="25"/>
      <c r="G71" s="26"/>
    </row>
    <row r="72" spans="1:7" x14ac:dyDescent="0.25">
      <c r="A72" s="9"/>
      <c r="B72" s="14"/>
      <c r="C72" s="10"/>
      <c r="D72" s="18">
        <v>59361.52</v>
      </c>
      <c r="E72" s="10">
        <v>3111</v>
      </c>
      <c r="F72" s="9" t="s">
        <v>112</v>
      </c>
      <c r="G72" s="27" t="s">
        <v>14</v>
      </c>
    </row>
    <row r="73" spans="1:7" x14ac:dyDescent="0.25">
      <c r="A73" s="9"/>
      <c r="B73" s="14"/>
      <c r="C73" s="10"/>
      <c r="D73" s="18">
        <v>76775.72</v>
      </c>
      <c r="E73" s="10">
        <v>3111</v>
      </c>
      <c r="F73" s="9" t="s">
        <v>112</v>
      </c>
      <c r="G73" s="28" t="s">
        <v>14</v>
      </c>
    </row>
    <row r="74" spans="1:7" x14ac:dyDescent="0.25">
      <c r="A74" s="9"/>
      <c r="B74" s="14"/>
      <c r="C74" s="10"/>
      <c r="D74" s="18">
        <v>103.37</v>
      </c>
      <c r="E74" s="10">
        <v>3113</v>
      </c>
      <c r="F74" s="9" t="s">
        <v>113</v>
      </c>
      <c r="G74" s="28" t="s">
        <v>14</v>
      </c>
    </row>
    <row r="75" spans="1:7" x14ac:dyDescent="0.25">
      <c r="A75" s="9"/>
      <c r="B75" s="14"/>
      <c r="C75" s="10"/>
      <c r="D75" s="18">
        <v>6247.49</v>
      </c>
      <c r="E75" s="10">
        <v>3114</v>
      </c>
      <c r="F75" s="9" t="s">
        <v>114</v>
      </c>
      <c r="G75" s="28" t="s">
        <v>14</v>
      </c>
    </row>
    <row r="76" spans="1:7" x14ac:dyDescent="0.25">
      <c r="A76" s="9"/>
      <c r="B76" s="14"/>
      <c r="C76" s="10"/>
      <c r="D76" s="18">
        <v>300</v>
      </c>
      <c r="E76" s="10">
        <v>3121</v>
      </c>
      <c r="F76" s="9" t="s">
        <v>115</v>
      </c>
      <c r="G76" s="28" t="s">
        <v>14</v>
      </c>
    </row>
    <row r="77" spans="1:7" x14ac:dyDescent="0.25">
      <c r="A77" s="9"/>
      <c r="B77" s="14"/>
      <c r="C77" s="10"/>
      <c r="D77" s="18">
        <v>13200</v>
      </c>
      <c r="E77" s="10">
        <v>3121</v>
      </c>
      <c r="F77" s="9" t="s">
        <v>115</v>
      </c>
      <c r="G77" s="28" t="s">
        <v>14</v>
      </c>
    </row>
    <row r="78" spans="1:7" x14ac:dyDescent="0.25">
      <c r="A78" s="9"/>
      <c r="B78" s="14"/>
      <c r="C78" s="10"/>
      <c r="D78" s="18">
        <v>13715.88</v>
      </c>
      <c r="E78" s="10">
        <v>3132</v>
      </c>
      <c r="F78" s="9" t="s">
        <v>116</v>
      </c>
      <c r="G78" s="28" t="s">
        <v>14</v>
      </c>
    </row>
    <row r="79" spans="1:7" x14ac:dyDescent="0.25">
      <c r="A79" s="9"/>
      <c r="B79" s="14"/>
      <c r="C79" s="10"/>
      <c r="D79" s="18">
        <v>6196.5</v>
      </c>
      <c r="E79" s="10">
        <v>3141</v>
      </c>
      <c r="F79" s="9" t="s">
        <v>117</v>
      </c>
      <c r="G79" s="28" t="s">
        <v>14</v>
      </c>
    </row>
    <row r="80" spans="1:7" x14ac:dyDescent="0.25">
      <c r="A80" s="9"/>
      <c r="B80" s="14"/>
      <c r="C80" s="10"/>
      <c r="D80" s="18">
        <v>3955.25</v>
      </c>
      <c r="E80" s="10">
        <v>3151</v>
      </c>
      <c r="F80" s="9" t="s">
        <v>118</v>
      </c>
      <c r="G80" s="28" t="s">
        <v>14</v>
      </c>
    </row>
    <row r="81" spans="1:7" x14ac:dyDescent="0.25">
      <c r="A81" s="9"/>
      <c r="B81" s="14"/>
      <c r="C81" s="10"/>
      <c r="D81" s="18">
        <v>12253.69</v>
      </c>
      <c r="E81" s="10">
        <v>3151</v>
      </c>
      <c r="F81" s="9" t="s">
        <v>118</v>
      </c>
      <c r="G81" s="28" t="s">
        <v>14</v>
      </c>
    </row>
    <row r="82" spans="1:7" x14ac:dyDescent="0.25">
      <c r="A82" s="9"/>
      <c r="B82" s="14"/>
      <c r="C82" s="10"/>
      <c r="D82" s="18">
        <v>13476.99</v>
      </c>
      <c r="E82" s="10">
        <v>3162</v>
      </c>
      <c r="F82" s="9" t="s">
        <v>119</v>
      </c>
      <c r="G82" s="28" t="s">
        <v>14</v>
      </c>
    </row>
    <row r="83" spans="1:7" x14ac:dyDescent="0.25">
      <c r="A83" s="9"/>
      <c r="B83" s="14"/>
      <c r="C83" s="10"/>
      <c r="D83" s="18">
        <v>12900</v>
      </c>
      <c r="E83" s="10">
        <v>3171</v>
      </c>
      <c r="F83" s="9" t="s">
        <v>120</v>
      </c>
      <c r="G83" s="28" t="s">
        <v>14</v>
      </c>
    </row>
    <row r="84" spans="1:7" x14ac:dyDescent="0.25">
      <c r="A84" s="9"/>
      <c r="B84" s="14"/>
      <c r="C84" s="10"/>
      <c r="D84" s="18">
        <v>4688.96</v>
      </c>
      <c r="E84" s="10">
        <v>3212</v>
      </c>
      <c r="F84" s="9" t="s">
        <v>121</v>
      </c>
      <c r="G84" s="28" t="s">
        <v>14</v>
      </c>
    </row>
    <row r="85" spans="1:7" x14ac:dyDescent="0.25">
      <c r="A85" s="9"/>
      <c r="B85" s="14"/>
      <c r="C85" s="10"/>
      <c r="D85" s="18">
        <v>5103.68</v>
      </c>
      <c r="E85" s="10">
        <v>3212</v>
      </c>
      <c r="F85" s="9" t="s">
        <v>121</v>
      </c>
      <c r="G85" s="28" t="s">
        <v>14</v>
      </c>
    </row>
    <row r="86" spans="1:7" x14ac:dyDescent="0.25">
      <c r="A86" s="9"/>
      <c r="B86" s="14"/>
      <c r="C86" s="10"/>
      <c r="D86" s="18">
        <v>210</v>
      </c>
      <c r="E86" s="10">
        <v>3295</v>
      </c>
      <c r="F86" s="9"/>
      <c r="G86" s="28" t="s">
        <v>14</v>
      </c>
    </row>
    <row r="87" spans="1:7" x14ac:dyDescent="0.25">
      <c r="A87" s="9"/>
      <c r="B87" s="14"/>
      <c r="C87" s="10"/>
      <c r="D87" s="18">
        <v>210</v>
      </c>
      <c r="E87" s="10">
        <v>3295</v>
      </c>
      <c r="F87" s="9" t="s">
        <v>122</v>
      </c>
      <c r="G87" s="28" t="s">
        <v>14</v>
      </c>
    </row>
    <row r="88" spans="1:7" x14ac:dyDescent="0.25">
      <c r="A88" s="9"/>
      <c r="B88" s="14"/>
      <c r="C88" s="10"/>
      <c r="D88" s="18">
        <v>995.45</v>
      </c>
      <c r="E88" s="10">
        <v>7612</v>
      </c>
      <c r="F88" s="9" t="s">
        <v>122</v>
      </c>
      <c r="G88" s="28" t="s">
        <v>14</v>
      </c>
    </row>
    <row r="89" spans="1:7" ht="21" customHeight="1" thickBot="1" x14ac:dyDescent="0.3">
      <c r="A89" s="21" t="s">
        <v>15</v>
      </c>
      <c r="B89" s="22"/>
      <c r="C89" s="23"/>
      <c r="D89" s="24">
        <f>SUM(D72:D88)</f>
        <v>229694.49999999997</v>
      </c>
      <c r="E89" s="23"/>
      <c r="F89" s="25"/>
      <c r="G89" s="26"/>
    </row>
    <row r="90" spans="1:7" ht="15.75" thickBot="1" x14ac:dyDescent="0.3">
      <c r="A90" s="29" t="s">
        <v>123</v>
      </c>
      <c r="B90" s="30"/>
      <c r="C90" s="31"/>
      <c r="D90" s="32">
        <f>SUM(D8,D10,D12,D14,D16,D18,D20,D22,D24,D26,D28,D30,D32,D34,D36,D39,D41,D43,D45,D47,D49,D51,D53,D55,D57,D59,D61,D63,D65,D67,D69,D71,D89)</f>
        <v>256309.51999999996</v>
      </c>
      <c r="E90" s="31"/>
      <c r="F90" s="33"/>
      <c r="G90" s="34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Radmila Đević Ličina</cp:lastModifiedBy>
  <dcterms:created xsi:type="dcterms:W3CDTF">2024-03-05T11:42:46Z</dcterms:created>
  <dcterms:modified xsi:type="dcterms:W3CDTF">2026-07-17T07:43:54Z</dcterms:modified>
</cp:coreProperties>
</file>